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_FilterDatabase" localSheetId="0" hidden="1">Sheet1!$A$2:$L$601</definedName>
    <definedName name="_xlnm._FilterDatabase" localSheetId="1" hidden="1">'Sheet1 (2)'!$A$1:$P$601</definedName>
  </definedNames>
  <calcPr calcId="145621"/>
</workbook>
</file>

<file path=xl/calcChain.xml><?xml version="1.0" encoding="utf-8"?>
<calcChain xmlns="http://schemas.openxmlformats.org/spreadsheetml/2006/main">
  <c r="M4" i="4" l="1"/>
  <c r="N4" i="4" s="1"/>
  <c r="O4" i="4" s="1"/>
  <c r="P4" i="4" s="1"/>
  <c r="M5" i="4"/>
  <c r="N5" i="4" s="1"/>
  <c r="O5" i="4" s="1"/>
  <c r="P5" i="4" s="1"/>
  <c r="M6" i="4"/>
  <c r="N6" i="4" s="1"/>
  <c r="O6" i="4" s="1"/>
  <c r="P6" i="4" s="1"/>
  <c r="M7" i="4"/>
  <c r="N7" i="4" s="1"/>
  <c r="O7" i="4" s="1"/>
  <c r="P7" i="4" s="1"/>
  <c r="M8" i="4"/>
  <c r="M9" i="4"/>
  <c r="N9" i="4" s="1"/>
  <c r="O9" i="4" s="1"/>
  <c r="P9" i="4" s="1"/>
  <c r="M10" i="4"/>
  <c r="M11" i="4"/>
  <c r="M12" i="4"/>
  <c r="M13" i="4"/>
  <c r="M14" i="4"/>
  <c r="N14" i="4" s="1"/>
  <c r="O14" i="4" s="1"/>
  <c r="P14" i="4" s="1"/>
  <c r="M15" i="4"/>
  <c r="N15" i="4" s="1"/>
  <c r="O15" i="4" s="1"/>
  <c r="P15" i="4" s="1"/>
  <c r="M16" i="4"/>
  <c r="M17" i="4"/>
  <c r="N17" i="4" s="1"/>
  <c r="O17" i="4" s="1"/>
  <c r="P17" i="4" s="1"/>
  <c r="M18" i="4"/>
  <c r="M19" i="4"/>
  <c r="N19" i="4" s="1"/>
  <c r="O19" i="4" s="1"/>
  <c r="P19" i="4" s="1"/>
  <c r="M20" i="4"/>
  <c r="N20" i="4" s="1"/>
  <c r="O20" i="4" s="1"/>
  <c r="P20" i="4" s="1"/>
  <c r="M21" i="4"/>
  <c r="N21" i="4" s="1"/>
  <c r="O21" i="4" s="1"/>
  <c r="P21" i="4" s="1"/>
  <c r="M22" i="4"/>
  <c r="N22" i="4" s="1"/>
  <c r="O22" i="4" s="1"/>
  <c r="P22" i="4" s="1"/>
  <c r="M23" i="4"/>
  <c r="N23" i="4" s="1"/>
  <c r="O23" i="4" s="1"/>
  <c r="P23" i="4" s="1"/>
  <c r="M24" i="4"/>
  <c r="M25" i="4"/>
  <c r="N25" i="4" s="1"/>
  <c r="O25" i="4" s="1"/>
  <c r="P25" i="4" s="1"/>
  <c r="M26" i="4"/>
  <c r="M27" i="4"/>
  <c r="N27" i="4" s="1"/>
  <c r="O27" i="4" s="1"/>
  <c r="P27" i="4" s="1"/>
  <c r="M28" i="4"/>
  <c r="M29" i="4"/>
  <c r="N29" i="4" s="1"/>
  <c r="O29" i="4" s="1"/>
  <c r="P29" i="4" s="1"/>
  <c r="M30" i="4"/>
  <c r="M31" i="4"/>
  <c r="N31" i="4" s="1"/>
  <c r="O31" i="4" s="1"/>
  <c r="P31" i="4" s="1"/>
  <c r="M32" i="4"/>
  <c r="M33" i="4"/>
  <c r="N33" i="4" s="1"/>
  <c r="O33" i="4" s="1"/>
  <c r="P33" i="4" s="1"/>
  <c r="M34" i="4"/>
  <c r="M35" i="4"/>
  <c r="N35" i="4" s="1"/>
  <c r="O35" i="4" s="1"/>
  <c r="P35" i="4" s="1"/>
  <c r="M36" i="4"/>
  <c r="N36" i="4" s="1"/>
  <c r="O36" i="4" s="1"/>
  <c r="P36" i="4" s="1"/>
  <c r="M37" i="4"/>
  <c r="M38" i="4"/>
  <c r="N38" i="4" s="1"/>
  <c r="O38" i="4" s="1"/>
  <c r="P38" i="4" s="1"/>
  <c r="M39" i="4"/>
  <c r="N39" i="4" s="1"/>
  <c r="O39" i="4" s="1"/>
  <c r="P39" i="4" s="1"/>
  <c r="M40" i="4"/>
  <c r="N40" i="4" s="1"/>
  <c r="O40" i="4" s="1"/>
  <c r="P40" i="4" s="1"/>
  <c r="M41" i="4"/>
  <c r="N41" i="4" s="1"/>
  <c r="O41" i="4" s="1"/>
  <c r="P41" i="4" s="1"/>
  <c r="M42" i="4"/>
  <c r="N42" i="4" s="1"/>
  <c r="O42" i="4" s="1"/>
  <c r="P42" i="4" s="1"/>
  <c r="M43" i="4"/>
  <c r="M44" i="4"/>
  <c r="M45" i="4"/>
  <c r="M46" i="4"/>
  <c r="N46" i="4" s="1"/>
  <c r="O46" i="4" s="1"/>
  <c r="P46" i="4" s="1"/>
  <c r="M47" i="4"/>
  <c r="N47" i="4" s="1"/>
  <c r="O47" i="4" s="1"/>
  <c r="P47" i="4" s="1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N139" i="4" s="1"/>
  <c r="O139" i="4" s="1"/>
  <c r="P139" i="4" s="1"/>
  <c r="M140" i="4"/>
  <c r="M141" i="4"/>
  <c r="N141" i="4" s="1"/>
  <c r="O141" i="4" s="1"/>
  <c r="P141" i="4" s="1"/>
  <c r="M142" i="4"/>
  <c r="M143" i="4"/>
  <c r="N143" i="4" s="1"/>
  <c r="O143" i="4" s="1"/>
  <c r="P143" i="4" s="1"/>
  <c r="M144" i="4"/>
  <c r="M145" i="4"/>
  <c r="N145" i="4" s="1"/>
  <c r="O145" i="4" s="1"/>
  <c r="P145" i="4" s="1"/>
  <c r="M146" i="4"/>
  <c r="M147" i="4"/>
  <c r="N147" i="4" s="1"/>
  <c r="O147" i="4" s="1"/>
  <c r="P147" i="4" s="1"/>
  <c r="M148" i="4"/>
  <c r="M149" i="4"/>
  <c r="N149" i="4" s="1"/>
  <c r="O149" i="4" s="1"/>
  <c r="P149" i="4" s="1"/>
  <c r="M150" i="4"/>
  <c r="M151" i="4"/>
  <c r="N151" i="4" s="1"/>
  <c r="O151" i="4" s="1"/>
  <c r="P151" i="4" s="1"/>
  <c r="M152" i="4"/>
  <c r="M153" i="4"/>
  <c r="N153" i="4" s="1"/>
  <c r="O153" i="4" s="1"/>
  <c r="P153" i="4" s="1"/>
  <c r="M154" i="4"/>
  <c r="M155" i="4"/>
  <c r="N155" i="4" s="1"/>
  <c r="O155" i="4" s="1"/>
  <c r="P155" i="4" s="1"/>
  <c r="M156" i="4"/>
  <c r="M157" i="4"/>
  <c r="N157" i="4" s="1"/>
  <c r="O157" i="4" s="1"/>
  <c r="P157" i="4" s="1"/>
  <c r="M158" i="4"/>
  <c r="M159" i="4"/>
  <c r="N159" i="4" s="1"/>
  <c r="O159" i="4" s="1"/>
  <c r="P159" i="4" s="1"/>
  <c r="M160" i="4"/>
  <c r="M161" i="4"/>
  <c r="N161" i="4" s="1"/>
  <c r="O161" i="4" s="1"/>
  <c r="P161" i="4" s="1"/>
  <c r="M162" i="4"/>
  <c r="M163" i="4"/>
  <c r="N163" i="4" s="1"/>
  <c r="O163" i="4" s="1"/>
  <c r="P163" i="4" s="1"/>
  <c r="M164" i="4"/>
  <c r="M165" i="4"/>
  <c r="N165" i="4" s="1"/>
  <c r="O165" i="4" s="1"/>
  <c r="P165" i="4" s="1"/>
  <c r="M166" i="4"/>
  <c r="M167" i="4"/>
  <c r="N167" i="4" s="1"/>
  <c r="O167" i="4" s="1"/>
  <c r="P167" i="4" s="1"/>
  <c r="M168" i="4"/>
  <c r="M169" i="4"/>
  <c r="N169" i="4" s="1"/>
  <c r="O169" i="4" s="1"/>
  <c r="P169" i="4" s="1"/>
  <c r="M170" i="4"/>
  <c r="M171" i="4"/>
  <c r="N171" i="4" s="1"/>
  <c r="O171" i="4" s="1"/>
  <c r="P171" i="4" s="1"/>
  <c r="M172" i="4"/>
  <c r="M173" i="4"/>
  <c r="N173" i="4" s="1"/>
  <c r="O173" i="4" s="1"/>
  <c r="P173" i="4" s="1"/>
  <c r="M174" i="4"/>
  <c r="M175" i="4"/>
  <c r="N175" i="4" s="1"/>
  <c r="O175" i="4" s="1"/>
  <c r="P175" i="4" s="1"/>
  <c r="M176" i="4"/>
  <c r="M177" i="4"/>
  <c r="N177" i="4" s="1"/>
  <c r="O177" i="4" s="1"/>
  <c r="P177" i="4" s="1"/>
  <c r="M178" i="4"/>
  <c r="M179" i="4"/>
  <c r="N179" i="4" s="1"/>
  <c r="O179" i="4" s="1"/>
  <c r="P179" i="4" s="1"/>
  <c r="M180" i="4"/>
  <c r="M181" i="4"/>
  <c r="N181" i="4" s="1"/>
  <c r="O181" i="4" s="1"/>
  <c r="P181" i="4" s="1"/>
  <c r="M182" i="4"/>
  <c r="M183" i="4"/>
  <c r="N183" i="4" s="1"/>
  <c r="O183" i="4" s="1"/>
  <c r="P183" i="4" s="1"/>
  <c r="M184" i="4"/>
  <c r="M185" i="4"/>
  <c r="N185" i="4" s="1"/>
  <c r="O185" i="4" s="1"/>
  <c r="P185" i="4" s="1"/>
  <c r="M186" i="4"/>
  <c r="M187" i="4"/>
  <c r="N187" i="4" s="1"/>
  <c r="O187" i="4" s="1"/>
  <c r="P187" i="4" s="1"/>
  <c r="M188" i="4"/>
  <c r="M189" i="4"/>
  <c r="N189" i="4" s="1"/>
  <c r="O189" i="4" s="1"/>
  <c r="P189" i="4" s="1"/>
  <c r="M190" i="4"/>
  <c r="M191" i="4"/>
  <c r="N191" i="4" s="1"/>
  <c r="O191" i="4" s="1"/>
  <c r="P191" i="4" s="1"/>
  <c r="M192" i="4"/>
  <c r="M193" i="4"/>
  <c r="N193" i="4" s="1"/>
  <c r="O193" i="4" s="1"/>
  <c r="P193" i="4" s="1"/>
  <c r="M194" i="4"/>
  <c r="M195" i="4"/>
  <c r="N195" i="4" s="1"/>
  <c r="O195" i="4" s="1"/>
  <c r="P195" i="4" s="1"/>
  <c r="M196" i="4"/>
  <c r="M197" i="4"/>
  <c r="N197" i="4" s="1"/>
  <c r="O197" i="4" s="1"/>
  <c r="P197" i="4" s="1"/>
  <c r="M198" i="4"/>
  <c r="M199" i="4"/>
  <c r="N199" i="4" s="1"/>
  <c r="O199" i="4" s="1"/>
  <c r="P199" i="4" s="1"/>
  <c r="M200" i="4"/>
  <c r="M201" i="4"/>
  <c r="N201" i="4" s="1"/>
  <c r="O201" i="4" s="1"/>
  <c r="P201" i="4" s="1"/>
  <c r="M202" i="4"/>
  <c r="M203" i="4"/>
  <c r="N203" i="4" s="1"/>
  <c r="O203" i="4" s="1"/>
  <c r="P203" i="4" s="1"/>
  <c r="M204" i="4"/>
  <c r="M205" i="4"/>
  <c r="N205" i="4" s="1"/>
  <c r="O205" i="4" s="1"/>
  <c r="P205" i="4" s="1"/>
  <c r="M206" i="4"/>
  <c r="M207" i="4"/>
  <c r="N207" i="4" s="1"/>
  <c r="O207" i="4" s="1"/>
  <c r="P207" i="4" s="1"/>
  <c r="M208" i="4"/>
  <c r="M209" i="4"/>
  <c r="N209" i="4" s="1"/>
  <c r="O209" i="4" s="1"/>
  <c r="P209" i="4" s="1"/>
  <c r="M210" i="4"/>
  <c r="M211" i="4"/>
  <c r="M212" i="4"/>
  <c r="N212" i="4" s="1"/>
  <c r="O212" i="4" s="1"/>
  <c r="P212" i="4" s="1"/>
  <c r="M213" i="4"/>
  <c r="N213" i="4" s="1"/>
  <c r="O213" i="4" s="1"/>
  <c r="P213" i="4" s="1"/>
  <c r="M214" i="4"/>
  <c r="M215" i="4"/>
  <c r="M216" i="4"/>
  <c r="M217" i="4"/>
  <c r="M218" i="4"/>
  <c r="M219" i="4"/>
  <c r="M220" i="4"/>
  <c r="M221" i="4"/>
  <c r="M222" i="4"/>
  <c r="N222" i="4" s="1"/>
  <c r="O222" i="4" s="1"/>
  <c r="P222" i="4" s="1"/>
  <c r="M223" i="4"/>
  <c r="N223" i="4" s="1"/>
  <c r="O223" i="4" s="1"/>
  <c r="P223" i="4" s="1"/>
  <c r="M224" i="4"/>
  <c r="N224" i="4" s="1"/>
  <c r="O224" i="4" s="1"/>
  <c r="P224" i="4" s="1"/>
  <c r="M225" i="4"/>
  <c r="N225" i="4" s="1"/>
  <c r="O225" i="4" s="1"/>
  <c r="P225" i="4" s="1"/>
  <c r="M226" i="4"/>
  <c r="N226" i="4" s="1"/>
  <c r="O226" i="4" s="1"/>
  <c r="P226" i="4" s="1"/>
  <c r="M227" i="4"/>
  <c r="N227" i="4" s="1"/>
  <c r="O227" i="4" s="1"/>
  <c r="P227" i="4" s="1"/>
  <c r="M228" i="4"/>
  <c r="N228" i="4" s="1"/>
  <c r="O228" i="4" s="1"/>
  <c r="P228" i="4" s="1"/>
  <c r="M229" i="4"/>
  <c r="N229" i="4" s="1"/>
  <c r="O229" i="4" s="1"/>
  <c r="P229" i="4" s="1"/>
  <c r="M230" i="4"/>
  <c r="M231" i="4"/>
  <c r="N231" i="4" s="1"/>
  <c r="O231" i="4" s="1"/>
  <c r="P231" i="4" s="1"/>
  <c r="M232" i="4"/>
  <c r="N232" i="4" s="1"/>
  <c r="O232" i="4" s="1"/>
  <c r="P232" i="4" s="1"/>
  <c r="M233" i="4"/>
  <c r="M234" i="4"/>
  <c r="M235" i="4"/>
  <c r="M236" i="4"/>
  <c r="M237" i="4"/>
  <c r="M238" i="4"/>
  <c r="M239" i="4"/>
  <c r="M240" i="4"/>
  <c r="M241" i="4"/>
  <c r="M242" i="4"/>
  <c r="N242" i="4" s="1"/>
  <c r="O242" i="4" s="1"/>
  <c r="P242" i="4" s="1"/>
  <c r="M243" i="4"/>
  <c r="N243" i="4" s="1"/>
  <c r="O243" i="4" s="1"/>
  <c r="P243" i="4" s="1"/>
  <c r="M244" i="4"/>
  <c r="N244" i="4" s="1"/>
  <c r="O244" i="4" s="1"/>
  <c r="P244" i="4" s="1"/>
  <c r="M245" i="4"/>
  <c r="N245" i="4" s="1"/>
  <c r="O245" i="4" s="1"/>
  <c r="P245" i="4" s="1"/>
  <c r="M246" i="4"/>
  <c r="N246" i="4" s="1"/>
  <c r="O246" i="4" s="1"/>
  <c r="P246" i="4" s="1"/>
  <c r="M247" i="4"/>
  <c r="N247" i="4" s="1"/>
  <c r="O247" i="4" s="1"/>
  <c r="P247" i="4" s="1"/>
  <c r="M248" i="4"/>
  <c r="N248" i="4" s="1"/>
  <c r="O248" i="4" s="1"/>
  <c r="P248" i="4" s="1"/>
  <c r="M249" i="4"/>
  <c r="N249" i="4" s="1"/>
  <c r="O249" i="4" s="1"/>
  <c r="P249" i="4" s="1"/>
  <c r="M250" i="4"/>
  <c r="N250" i="4" s="1"/>
  <c r="O250" i="4" s="1"/>
  <c r="P250" i="4" s="1"/>
  <c r="M251" i="4"/>
  <c r="N251" i="4" s="1"/>
  <c r="O251" i="4" s="1"/>
  <c r="P251" i="4" s="1"/>
  <c r="M252" i="4"/>
  <c r="N252" i="4" s="1"/>
  <c r="O252" i="4" s="1"/>
  <c r="P252" i="4" s="1"/>
  <c r="M253" i="4"/>
  <c r="N253" i="4" s="1"/>
  <c r="O253" i="4" s="1"/>
  <c r="P253" i="4" s="1"/>
  <c r="M254" i="4"/>
  <c r="N254" i="4" s="1"/>
  <c r="O254" i="4" s="1"/>
  <c r="P254" i="4" s="1"/>
  <c r="M255" i="4"/>
  <c r="N255" i="4" s="1"/>
  <c r="O255" i="4" s="1"/>
  <c r="P255" i="4" s="1"/>
  <c r="M256" i="4"/>
  <c r="N256" i="4" s="1"/>
  <c r="O256" i="4" s="1"/>
  <c r="P256" i="4" s="1"/>
  <c r="M257" i="4"/>
  <c r="N257" i="4" s="1"/>
  <c r="O257" i="4" s="1"/>
  <c r="P257" i="4" s="1"/>
  <c r="M258" i="4"/>
  <c r="N258" i="4" s="1"/>
  <c r="O258" i="4" s="1"/>
  <c r="P258" i="4" s="1"/>
  <c r="M259" i="4"/>
  <c r="N259" i="4" s="1"/>
  <c r="O259" i="4" s="1"/>
  <c r="P259" i="4" s="1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N275" i="4" s="1"/>
  <c r="O275" i="4" s="1"/>
  <c r="P275" i="4" s="1"/>
  <c r="M276" i="4"/>
  <c r="N276" i="4" s="1"/>
  <c r="O276" i="4" s="1"/>
  <c r="P276" i="4" s="1"/>
  <c r="M277" i="4"/>
  <c r="N277" i="4" s="1"/>
  <c r="O277" i="4" s="1"/>
  <c r="P277" i="4" s="1"/>
  <c r="M278" i="4"/>
  <c r="N278" i="4" s="1"/>
  <c r="O278" i="4" s="1"/>
  <c r="P278" i="4" s="1"/>
  <c r="M279" i="4"/>
  <c r="N279" i="4" s="1"/>
  <c r="O279" i="4" s="1"/>
  <c r="P279" i="4" s="1"/>
  <c r="M280" i="4"/>
  <c r="N280" i="4" s="1"/>
  <c r="O280" i="4" s="1"/>
  <c r="P280" i="4" s="1"/>
  <c r="M281" i="4"/>
  <c r="N281" i="4" s="1"/>
  <c r="O281" i="4" s="1"/>
  <c r="P281" i="4" s="1"/>
  <c r="M282" i="4"/>
  <c r="M283" i="4"/>
  <c r="N283" i="4" s="1"/>
  <c r="O283" i="4" s="1"/>
  <c r="P283" i="4" s="1"/>
  <c r="M284" i="4"/>
  <c r="M285" i="4"/>
  <c r="N285" i="4" s="1"/>
  <c r="O285" i="4" s="1"/>
  <c r="P285" i="4" s="1"/>
  <c r="M286" i="4"/>
  <c r="N286" i="4" s="1"/>
  <c r="O286" i="4" s="1"/>
  <c r="P286" i="4" s="1"/>
  <c r="M287" i="4"/>
  <c r="N287" i="4" s="1"/>
  <c r="O287" i="4" s="1"/>
  <c r="P287" i="4" s="1"/>
  <c r="M288" i="4"/>
  <c r="M289" i="4"/>
  <c r="N289" i="4" s="1"/>
  <c r="O289" i="4" s="1"/>
  <c r="P289" i="4" s="1"/>
  <c r="M290" i="4"/>
  <c r="M291" i="4"/>
  <c r="N291" i="4" s="1"/>
  <c r="O291" i="4" s="1"/>
  <c r="P291" i="4" s="1"/>
  <c r="M292" i="4"/>
  <c r="M293" i="4"/>
  <c r="N293" i="4" s="1"/>
  <c r="O293" i="4" s="1"/>
  <c r="P293" i="4" s="1"/>
  <c r="M294" i="4"/>
  <c r="M295" i="4"/>
  <c r="N295" i="4" s="1"/>
  <c r="O295" i="4" s="1"/>
  <c r="P295" i="4" s="1"/>
  <c r="M296" i="4"/>
  <c r="M297" i="4"/>
  <c r="N297" i="4" s="1"/>
  <c r="O297" i="4" s="1"/>
  <c r="P297" i="4" s="1"/>
  <c r="M298" i="4"/>
  <c r="M299" i="4"/>
  <c r="N299" i="4" s="1"/>
  <c r="O299" i="4" s="1"/>
  <c r="P299" i="4" s="1"/>
  <c r="M300" i="4"/>
  <c r="M301" i="4"/>
  <c r="N301" i="4" s="1"/>
  <c r="O301" i="4" s="1"/>
  <c r="P301" i="4" s="1"/>
  <c r="M302" i="4"/>
  <c r="M303" i="4"/>
  <c r="N303" i="4" s="1"/>
  <c r="O303" i="4" s="1"/>
  <c r="P303" i="4" s="1"/>
  <c r="M304" i="4"/>
  <c r="M305" i="4"/>
  <c r="N305" i="4" s="1"/>
  <c r="O305" i="4" s="1"/>
  <c r="P305" i="4" s="1"/>
  <c r="M306" i="4"/>
  <c r="M307" i="4"/>
  <c r="N307" i="4" s="1"/>
  <c r="O307" i="4" s="1"/>
  <c r="P307" i="4" s="1"/>
  <c r="M308" i="4"/>
  <c r="M309" i="4"/>
  <c r="N309" i="4" s="1"/>
  <c r="O309" i="4" s="1"/>
  <c r="P309" i="4" s="1"/>
  <c r="M310" i="4"/>
  <c r="M311" i="4"/>
  <c r="N311" i="4" s="1"/>
  <c r="O311" i="4" s="1"/>
  <c r="P311" i="4" s="1"/>
  <c r="M312" i="4"/>
  <c r="M313" i="4"/>
  <c r="N313" i="4" s="1"/>
  <c r="O313" i="4" s="1"/>
  <c r="P313" i="4" s="1"/>
  <c r="M314" i="4"/>
  <c r="M315" i="4"/>
  <c r="N315" i="4" s="1"/>
  <c r="O315" i="4" s="1"/>
  <c r="P315" i="4" s="1"/>
  <c r="M316" i="4"/>
  <c r="M317" i="4"/>
  <c r="N317" i="4" s="1"/>
  <c r="O317" i="4" s="1"/>
  <c r="P317" i="4" s="1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N339" i="4" s="1"/>
  <c r="O339" i="4" s="1"/>
  <c r="P339" i="4" s="1"/>
  <c r="M340" i="4"/>
  <c r="N340" i="4" s="1"/>
  <c r="O340" i="4" s="1"/>
  <c r="P340" i="4" s="1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N369" i="4" s="1"/>
  <c r="O369" i="4" s="1"/>
  <c r="P369" i="4" s="1"/>
  <c r="M370" i="4"/>
  <c r="N370" i="4" s="1"/>
  <c r="O370" i="4" s="1"/>
  <c r="P370" i="4" s="1"/>
  <c r="M371" i="4"/>
  <c r="N371" i="4" s="1"/>
  <c r="O371" i="4" s="1"/>
  <c r="P371" i="4" s="1"/>
  <c r="M372" i="4"/>
  <c r="N372" i="4" s="1"/>
  <c r="O372" i="4" s="1"/>
  <c r="P372" i="4" s="1"/>
  <c r="M373" i="4"/>
  <c r="M374" i="4"/>
  <c r="M375" i="4"/>
  <c r="N375" i="4" s="1"/>
  <c r="O375" i="4" s="1"/>
  <c r="P375" i="4" s="1"/>
  <c r="M376" i="4"/>
  <c r="N376" i="4" s="1"/>
  <c r="O376" i="4" s="1"/>
  <c r="P376" i="4" s="1"/>
  <c r="M377" i="4"/>
  <c r="N377" i="4" s="1"/>
  <c r="O377" i="4" s="1"/>
  <c r="P377" i="4" s="1"/>
  <c r="M378" i="4"/>
  <c r="N378" i="4" s="1"/>
  <c r="O378" i="4" s="1"/>
  <c r="P378" i="4" s="1"/>
  <c r="M379" i="4"/>
  <c r="M380" i="4"/>
  <c r="M381" i="4"/>
  <c r="M382" i="4"/>
  <c r="M383" i="4"/>
  <c r="M384" i="4"/>
  <c r="M385" i="4"/>
  <c r="M386" i="4"/>
  <c r="M387" i="4"/>
  <c r="M388" i="4"/>
  <c r="N388" i="4" s="1"/>
  <c r="O388" i="4" s="1"/>
  <c r="P388" i="4" s="1"/>
  <c r="M389" i="4"/>
  <c r="N389" i="4" s="1"/>
  <c r="O389" i="4" s="1"/>
  <c r="P389" i="4" s="1"/>
  <c r="M390" i="4"/>
  <c r="M391" i="4"/>
  <c r="N391" i="4" s="1"/>
  <c r="O391" i="4" s="1"/>
  <c r="P391" i="4" s="1"/>
  <c r="M392" i="4"/>
  <c r="N392" i="4" s="1"/>
  <c r="O392" i="4" s="1"/>
  <c r="P392" i="4" s="1"/>
  <c r="M393" i="4"/>
  <c r="M394" i="4"/>
  <c r="M395" i="4"/>
  <c r="M396" i="4"/>
  <c r="N396" i="4" s="1"/>
  <c r="O396" i="4" s="1"/>
  <c r="P396" i="4" s="1"/>
  <c r="M397" i="4"/>
  <c r="N397" i="4" s="1"/>
  <c r="O397" i="4" s="1"/>
  <c r="P397" i="4" s="1"/>
  <c r="M398" i="4"/>
  <c r="M399" i="4"/>
  <c r="N399" i="4" s="1"/>
  <c r="O399" i="4" s="1"/>
  <c r="P399" i="4" s="1"/>
  <c r="M400" i="4"/>
  <c r="N400" i="4" s="1"/>
  <c r="O400" i="4" s="1"/>
  <c r="P400" i="4" s="1"/>
  <c r="M401" i="4"/>
  <c r="N401" i="4" s="1"/>
  <c r="O401" i="4" s="1"/>
  <c r="P401" i="4" s="1"/>
  <c r="M402" i="4"/>
  <c r="N402" i="4" s="1"/>
  <c r="O402" i="4" s="1"/>
  <c r="P402" i="4" s="1"/>
  <c r="M403" i="4"/>
  <c r="M404" i="4"/>
  <c r="N404" i="4" s="1"/>
  <c r="O404" i="4" s="1"/>
  <c r="P404" i="4" s="1"/>
  <c r="M405" i="4"/>
  <c r="N405" i="4" s="1"/>
  <c r="O405" i="4" s="1"/>
  <c r="P405" i="4" s="1"/>
  <c r="M406" i="4"/>
  <c r="M407" i="4"/>
  <c r="M408" i="4"/>
  <c r="M409" i="4"/>
  <c r="M410" i="4"/>
  <c r="M411" i="4"/>
  <c r="N411" i="4" s="1"/>
  <c r="O411" i="4" s="1"/>
  <c r="P411" i="4" s="1"/>
  <c r="M412" i="4"/>
  <c r="M413" i="4"/>
  <c r="N413" i="4" s="1"/>
  <c r="O413" i="4" s="1"/>
  <c r="P413" i="4" s="1"/>
  <c r="M414" i="4"/>
  <c r="N414" i="4" s="1"/>
  <c r="O414" i="4" s="1"/>
  <c r="P414" i="4" s="1"/>
  <c r="M415" i="4"/>
  <c r="N415" i="4" s="1"/>
  <c r="O415" i="4" s="1"/>
  <c r="P415" i="4" s="1"/>
  <c r="M416" i="4"/>
  <c r="M417" i="4"/>
  <c r="N417" i="4" s="1"/>
  <c r="O417" i="4" s="1"/>
  <c r="P417" i="4" s="1"/>
  <c r="M418" i="4"/>
  <c r="N418" i="4" s="1"/>
  <c r="O418" i="4" s="1"/>
  <c r="P418" i="4" s="1"/>
  <c r="M419" i="4"/>
  <c r="N419" i="4" s="1"/>
  <c r="O419" i="4" s="1"/>
  <c r="P419" i="4" s="1"/>
  <c r="M420" i="4"/>
  <c r="M421" i="4"/>
  <c r="N421" i="4" s="1"/>
  <c r="O421" i="4" s="1"/>
  <c r="P421" i="4" s="1"/>
  <c r="M422" i="4"/>
  <c r="M423" i="4"/>
  <c r="M424" i="4"/>
  <c r="N424" i="4" s="1"/>
  <c r="O424" i="4" s="1"/>
  <c r="P424" i="4" s="1"/>
  <c r="M425" i="4"/>
  <c r="N425" i="4" s="1"/>
  <c r="O425" i="4" s="1"/>
  <c r="P425" i="4" s="1"/>
  <c r="M426" i="4"/>
  <c r="M427" i="4"/>
  <c r="N427" i="4" s="1"/>
  <c r="O427" i="4" s="1"/>
  <c r="P427" i="4" s="1"/>
  <c r="M428" i="4"/>
  <c r="M429" i="4"/>
  <c r="N429" i="4" s="1"/>
  <c r="O429" i="4" s="1"/>
  <c r="P429" i="4" s="1"/>
  <c r="M430" i="4"/>
  <c r="M431" i="4"/>
  <c r="N431" i="4" s="1"/>
  <c r="O431" i="4" s="1"/>
  <c r="P431" i="4" s="1"/>
  <c r="M432" i="4"/>
  <c r="M433" i="4"/>
  <c r="N433" i="4" s="1"/>
  <c r="O433" i="4" s="1"/>
  <c r="P433" i="4" s="1"/>
  <c r="M434" i="4"/>
  <c r="M435" i="4"/>
  <c r="N435" i="4" s="1"/>
  <c r="O435" i="4" s="1"/>
  <c r="P435" i="4" s="1"/>
  <c r="M436" i="4"/>
  <c r="M437" i="4"/>
  <c r="N437" i="4" s="1"/>
  <c r="O437" i="4" s="1"/>
  <c r="P437" i="4" s="1"/>
  <c r="M438" i="4"/>
  <c r="M439" i="4"/>
  <c r="N439" i="4" s="1"/>
  <c r="O439" i="4" s="1"/>
  <c r="P439" i="4" s="1"/>
  <c r="M440" i="4"/>
  <c r="N440" i="4" s="1"/>
  <c r="O440" i="4" s="1"/>
  <c r="P440" i="4" s="1"/>
  <c r="M441" i="4"/>
  <c r="N441" i="4" s="1"/>
  <c r="O441" i="4" s="1"/>
  <c r="P441" i="4" s="1"/>
  <c r="M442" i="4"/>
  <c r="M443" i="4"/>
  <c r="N443" i="4" s="1"/>
  <c r="O443" i="4" s="1"/>
  <c r="P443" i="4" s="1"/>
  <c r="M444" i="4"/>
  <c r="M445" i="4"/>
  <c r="N445" i="4" s="1"/>
  <c r="O445" i="4" s="1"/>
  <c r="P445" i="4" s="1"/>
  <c r="M446" i="4"/>
  <c r="M447" i="4"/>
  <c r="N447" i="4" s="1"/>
  <c r="O447" i="4" s="1"/>
  <c r="P447" i="4" s="1"/>
  <c r="M448" i="4"/>
  <c r="M449" i="4"/>
  <c r="N449" i="4" s="1"/>
  <c r="O449" i="4" s="1"/>
  <c r="P449" i="4" s="1"/>
  <c r="M450" i="4"/>
  <c r="M451" i="4"/>
  <c r="N451" i="4" s="1"/>
  <c r="O451" i="4" s="1"/>
  <c r="P451" i="4" s="1"/>
  <c r="M452" i="4"/>
  <c r="M453" i="4"/>
  <c r="N453" i="4" s="1"/>
  <c r="O453" i="4" s="1"/>
  <c r="P453" i="4" s="1"/>
  <c r="M454" i="4"/>
  <c r="N454" i="4" s="1"/>
  <c r="O454" i="4" s="1"/>
  <c r="P454" i="4" s="1"/>
  <c r="M455" i="4"/>
  <c r="N455" i="4" s="1"/>
  <c r="O455" i="4" s="1"/>
  <c r="P455" i="4" s="1"/>
  <c r="M456" i="4"/>
  <c r="N456" i="4" s="1"/>
  <c r="O456" i="4" s="1"/>
  <c r="P456" i="4" s="1"/>
  <c r="M457" i="4"/>
  <c r="N457" i="4" s="1"/>
  <c r="O457" i="4" s="1"/>
  <c r="P457" i="4" s="1"/>
  <c r="M458" i="4"/>
  <c r="M459" i="4"/>
  <c r="N459" i="4" s="1"/>
  <c r="O459" i="4" s="1"/>
  <c r="P459" i="4" s="1"/>
  <c r="M460" i="4"/>
  <c r="N460" i="4" s="1"/>
  <c r="O460" i="4" s="1"/>
  <c r="P460" i="4" s="1"/>
  <c r="M461" i="4"/>
  <c r="N461" i="4" s="1"/>
  <c r="O461" i="4" s="1"/>
  <c r="P461" i="4" s="1"/>
  <c r="M462" i="4"/>
  <c r="M463" i="4"/>
  <c r="N463" i="4" s="1"/>
  <c r="O463" i="4" s="1"/>
  <c r="P463" i="4" s="1"/>
  <c r="M464" i="4"/>
  <c r="N464" i="4" s="1"/>
  <c r="O464" i="4" s="1"/>
  <c r="P464" i="4" s="1"/>
  <c r="M465" i="4"/>
  <c r="N465" i="4" s="1"/>
  <c r="O465" i="4" s="1"/>
  <c r="P465" i="4" s="1"/>
  <c r="M466" i="4"/>
  <c r="N466" i="4" s="1"/>
  <c r="O466" i="4" s="1"/>
  <c r="P466" i="4" s="1"/>
  <c r="M467" i="4"/>
  <c r="N467" i="4" s="1"/>
  <c r="O467" i="4" s="1"/>
  <c r="P467" i="4" s="1"/>
  <c r="M468" i="4"/>
  <c r="N468" i="4" s="1"/>
  <c r="O468" i="4" s="1"/>
  <c r="P468" i="4" s="1"/>
  <c r="M469" i="4"/>
  <c r="N469" i="4" s="1"/>
  <c r="O469" i="4" s="1"/>
  <c r="P469" i="4" s="1"/>
  <c r="M470" i="4"/>
  <c r="N470" i="4" s="1"/>
  <c r="O470" i="4" s="1"/>
  <c r="P470" i="4" s="1"/>
  <c r="M471" i="4"/>
  <c r="N471" i="4" s="1"/>
  <c r="O471" i="4" s="1"/>
  <c r="P471" i="4" s="1"/>
  <c r="M472" i="4"/>
  <c r="N472" i="4" s="1"/>
  <c r="O472" i="4" s="1"/>
  <c r="P472" i="4" s="1"/>
  <c r="M473" i="4"/>
  <c r="N473" i="4" s="1"/>
  <c r="O473" i="4" s="1"/>
  <c r="P473" i="4" s="1"/>
  <c r="M474" i="4"/>
  <c r="N474" i="4" s="1"/>
  <c r="O474" i="4" s="1"/>
  <c r="P474" i="4" s="1"/>
  <c r="M475" i="4"/>
  <c r="N475" i="4" s="1"/>
  <c r="O475" i="4" s="1"/>
  <c r="P475" i="4" s="1"/>
  <c r="M476" i="4"/>
  <c r="N476" i="4" s="1"/>
  <c r="O476" i="4" s="1"/>
  <c r="P476" i="4" s="1"/>
  <c r="M477" i="4"/>
  <c r="M478" i="4"/>
  <c r="N478" i="4" s="1"/>
  <c r="O478" i="4" s="1"/>
  <c r="P478" i="4" s="1"/>
  <c r="M479" i="4"/>
  <c r="N479" i="4" s="1"/>
  <c r="O479" i="4" s="1"/>
  <c r="P479" i="4" s="1"/>
  <c r="M480" i="4"/>
  <c r="M481" i="4"/>
  <c r="M482" i="4"/>
  <c r="M483" i="4"/>
  <c r="N483" i="4" s="1"/>
  <c r="O483" i="4" s="1"/>
  <c r="P483" i="4" s="1"/>
  <c r="M484" i="4"/>
  <c r="N484" i="4" s="1"/>
  <c r="O484" i="4" s="1"/>
  <c r="P484" i="4" s="1"/>
  <c r="M485" i="4"/>
  <c r="M486" i="4"/>
  <c r="N486" i="4" s="1"/>
  <c r="O486" i="4" s="1"/>
  <c r="P486" i="4" s="1"/>
  <c r="M487" i="4"/>
  <c r="N487" i="4" s="1"/>
  <c r="O487" i="4" s="1"/>
  <c r="P487" i="4" s="1"/>
  <c r="M488" i="4"/>
  <c r="M489" i="4"/>
  <c r="N489" i="4" s="1"/>
  <c r="O489" i="4" s="1"/>
  <c r="P489" i="4" s="1"/>
  <c r="M490" i="4"/>
  <c r="M491" i="4"/>
  <c r="N491" i="4" s="1"/>
  <c r="O491" i="4" s="1"/>
  <c r="P491" i="4" s="1"/>
  <c r="M492" i="4"/>
  <c r="N492" i="4" s="1"/>
  <c r="O492" i="4" s="1"/>
  <c r="P492" i="4" s="1"/>
  <c r="M493" i="4"/>
  <c r="N493" i="4" s="1"/>
  <c r="O493" i="4" s="1"/>
  <c r="P493" i="4" s="1"/>
  <c r="M494" i="4"/>
  <c r="M495" i="4"/>
  <c r="N495" i="4" s="1"/>
  <c r="O495" i="4" s="1"/>
  <c r="P495" i="4" s="1"/>
  <c r="M496" i="4"/>
  <c r="M497" i="4"/>
  <c r="N497" i="4" s="1"/>
  <c r="O497" i="4" s="1"/>
  <c r="P497" i="4" s="1"/>
  <c r="M498" i="4"/>
  <c r="M499" i="4"/>
  <c r="N499" i="4" s="1"/>
  <c r="O499" i="4" s="1"/>
  <c r="P499" i="4" s="1"/>
  <c r="M500" i="4"/>
  <c r="M501" i="4"/>
  <c r="N501" i="4" s="1"/>
  <c r="O501" i="4" s="1"/>
  <c r="P501" i="4" s="1"/>
  <c r="M502" i="4"/>
  <c r="M503" i="4"/>
  <c r="N503" i="4" s="1"/>
  <c r="O503" i="4" s="1"/>
  <c r="P503" i="4" s="1"/>
  <c r="M504" i="4"/>
  <c r="M505" i="4"/>
  <c r="N505" i="4" s="1"/>
  <c r="O505" i="4" s="1"/>
  <c r="P505" i="4" s="1"/>
  <c r="M506" i="4"/>
  <c r="M507" i="4"/>
  <c r="N507" i="4" s="1"/>
  <c r="O507" i="4" s="1"/>
  <c r="P507" i="4" s="1"/>
  <c r="M508" i="4"/>
  <c r="M509" i="4"/>
  <c r="N509" i="4" s="1"/>
  <c r="O509" i="4" s="1"/>
  <c r="P509" i="4" s="1"/>
  <c r="M510" i="4"/>
  <c r="M511" i="4"/>
  <c r="N511" i="4" s="1"/>
  <c r="O511" i="4" s="1"/>
  <c r="P511" i="4" s="1"/>
  <c r="M512" i="4"/>
  <c r="M513" i="4"/>
  <c r="N513" i="4" s="1"/>
  <c r="O513" i="4" s="1"/>
  <c r="P513" i="4" s="1"/>
  <c r="M514" i="4"/>
  <c r="M515" i="4"/>
  <c r="N515" i="4" s="1"/>
  <c r="O515" i="4" s="1"/>
  <c r="P515" i="4" s="1"/>
  <c r="M516" i="4"/>
  <c r="M517" i="4"/>
  <c r="N517" i="4" s="1"/>
  <c r="O517" i="4" s="1"/>
  <c r="P517" i="4" s="1"/>
  <c r="M518" i="4"/>
  <c r="M519" i="4"/>
  <c r="N519" i="4" s="1"/>
  <c r="O519" i="4" s="1"/>
  <c r="P519" i="4" s="1"/>
  <c r="M520" i="4"/>
  <c r="M521" i="4"/>
  <c r="N521" i="4" s="1"/>
  <c r="O521" i="4" s="1"/>
  <c r="P521" i="4" s="1"/>
  <c r="M522" i="4"/>
  <c r="M523" i="4"/>
  <c r="N523" i="4" s="1"/>
  <c r="O523" i="4" s="1"/>
  <c r="P523" i="4" s="1"/>
  <c r="M524" i="4"/>
  <c r="M525" i="4"/>
  <c r="N525" i="4" s="1"/>
  <c r="O525" i="4" s="1"/>
  <c r="P525" i="4" s="1"/>
  <c r="M526" i="4"/>
  <c r="M527" i="4"/>
  <c r="N527" i="4" s="1"/>
  <c r="O527" i="4" s="1"/>
  <c r="P527" i="4" s="1"/>
  <c r="M528" i="4"/>
  <c r="N528" i="4" s="1"/>
  <c r="O528" i="4" s="1"/>
  <c r="P528" i="4" s="1"/>
  <c r="M529" i="4"/>
  <c r="N529" i="4" s="1"/>
  <c r="O529" i="4" s="1"/>
  <c r="P529" i="4" s="1"/>
  <c r="M530" i="4"/>
  <c r="N530" i="4" s="1"/>
  <c r="M531" i="4"/>
  <c r="M532" i="4"/>
  <c r="M533" i="4"/>
  <c r="M534" i="4"/>
  <c r="N534" i="4" s="1"/>
  <c r="O534" i="4" s="1"/>
  <c r="P534" i="4" s="1"/>
  <c r="M535" i="4"/>
  <c r="N535" i="4" s="1"/>
  <c r="O535" i="4" s="1"/>
  <c r="P535" i="4" s="1"/>
  <c r="M536" i="4"/>
  <c r="M537" i="4"/>
  <c r="N537" i="4" s="1"/>
  <c r="O537" i="4" s="1"/>
  <c r="P537" i="4" s="1"/>
  <c r="M538" i="4"/>
  <c r="N538" i="4" s="1"/>
  <c r="O538" i="4" s="1"/>
  <c r="P538" i="4" s="1"/>
  <c r="M539" i="4"/>
  <c r="M540" i="4"/>
  <c r="M541" i="4"/>
  <c r="M542" i="4"/>
  <c r="N542" i="4" s="1"/>
  <c r="O542" i="4" s="1"/>
  <c r="P542" i="4" s="1"/>
  <c r="M543" i="4"/>
  <c r="N543" i="4" s="1"/>
  <c r="O543" i="4" s="1"/>
  <c r="P543" i="4" s="1"/>
  <c r="M544" i="4"/>
  <c r="M545" i="4"/>
  <c r="N545" i="4" s="1"/>
  <c r="O545" i="4" s="1"/>
  <c r="P545" i="4" s="1"/>
  <c r="M546" i="4"/>
  <c r="N546" i="4" s="1"/>
  <c r="O546" i="4" s="1"/>
  <c r="P546" i="4" s="1"/>
  <c r="M547" i="4"/>
  <c r="M548" i="4"/>
  <c r="M549" i="4"/>
  <c r="M550" i="4"/>
  <c r="N550" i="4" s="1"/>
  <c r="O550" i="4" s="1"/>
  <c r="P550" i="4" s="1"/>
  <c r="M551" i="4"/>
  <c r="N551" i="4" s="1"/>
  <c r="O551" i="4" s="1"/>
  <c r="P551" i="4" s="1"/>
  <c r="M552" i="4"/>
  <c r="M553" i="4"/>
  <c r="N553" i="4" s="1"/>
  <c r="O553" i="4" s="1"/>
  <c r="P553" i="4" s="1"/>
  <c r="M554" i="4"/>
  <c r="N554" i="4" s="1"/>
  <c r="M555" i="4"/>
  <c r="M556" i="4"/>
  <c r="M557" i="4"/>
  <c r="M558" i="4"/>
  <c r="N558" i="4" s="1"/>
  <c r="O558" i="4" s="1"/>
  <c r="P558" i="4" s="1"/>
  <c r="M559" i="4"/>
  <c r="N559" i="4" s="1"/>
  <c r="O559" i="4" s="1"/>
  <c r="P559" i="4" s="1"/>
  <c r="M560" i="4"/>
  <c r="M561" i="4"/>
  <c r="N561" i="4" s="1"/>
  <c r="O561" i="4" s="1"/>
  <c r="P561" i="4" s="1"/>
  <c r="M562" i="4"/>
  <c r="N562" i="4" s="1"/>
  <c r="O562" i="4" s="1"/>
  <c r="P562" i="4" s="1"/>
  <c r="M563" i="4"/>
  <c r="N563" i="4" s="1"/>
  <c r="O563" i="4" s="1"/>
  <c r="P563" i="4" s="1"/>
  <c r="M564" i="4"/>
  <c r="M565" i="4"/>
  <c r="N565" i="4" s="1"/>
  <c r="O565" i="4" s="1"/>
  <c r="P565" i="4" s="1"/>
  <c r="M566" i="4"/>
  <c r="M567" i="4"/>
  <c r="N567" i="4" s="1"/>
  <c r="O567" i="4" s="1"/>
  <c r="P567" i="4" s="1"/>
  <c r="M568" i="4"/>
  <c r="M569" i="4"/>
  <c r="N569" i="4" s="1"/>
  <c r="M570" i="4"/>
  <c r="N570" i="4" s="1"/>
  <c r="O570" i="4" s="1"/>
  <c r="P570" i="4" s="1"/>
  <c r="M571" i="4"/>
  <c r="N571" i="4" s="1"/>
  <c r="O571" i="4" s="1"/>
  <c r="P571" i="4" s="1"/>
  <c r="M572" i="4"/>
  <c r="N572" i="4" s="1"/>
  <c r="O572" i="4" s="1"/>
  <c r="P572" i="4" s="1"/>
  <c r="M573" i="4"/>
  <c r="N573" i="4" s="1"/>
  <c r="M574" i="4"/>
  <c r="N574" i="4" s="1"/>
  <c r="O574" i="4" s="1"/>
  <c r="P574" i="4" s="1"/>
  <c r="M575" i="4"/>
  <c r="N575" i="4" s="1"/>
  <c r="O575" i="4" s="1"/>
  <c r="P575" i="4" s="1"/>
  <c r="M576" i="4"/>
  <c r="M577" i="4"/>
  <c r="N577" i="4" s="1"/>
  <c r="M578" i="4"/>
  <c r="N578" i="4" s="1"/>
  <c r="O578" i="4" s="1"/>
  <c r="P578" i="4" s="1"/>
  <c r="M579" i="4"/>
  <c r="N579" i="4" s="1"/>
  <c r="O579" i="4" s="1"/>
  <c r="P579" i="4" s="1"/>
  <c r="M580" i="4"/>
  <c r="N580" i="4" s="1"/>
  <c r="O580" i="4" s="1"/>
  <c r="P580" i="4" s="1"/>
  <c r="M581" i="4"/>
  <c r="N581" i="4" s="1"/>
  <c r="O581" i="4" s="1"/>
  <c r="P581" i="4" s="1"/>
  <c r="M582" i="4"/>
  <c r="N582" i="4" s="1"/>
  <c r="O582" i="4" s="1"/>
  <c r="P582" i="4" s="1"/>
  <c r="M583" i="4"/>
  <c r="M584" i="4"/>
  <c r="M585" i="4"/>
  <c r="N585" i="4" s="1"/>
  <c r="O585" i="4" s="1"/>
  <c r="P585" i="4" s="1"/>
  <c r="M586" i="4"/>
  <c r="N586" i="4" s="1"/>
  <c r="O586" i="4" s="1"/>
  <c r="P586" i="4" s="1"/>
  <c r="M587" i="4"/>
  <c r="N587" i="4" s="1"/>
  <c r="O587" i="4" s="1"/>
  <c r="P587" i="4" s="1"/>
  <c r="M588" i="4"/>
  <c r="N588" i="4" s="1"/>
  <c r="O588" i="4" s="1"/>
  <c r="P588" i="4" s="1"/>
  <c r="M589" i="4"/>
  <c r="N589" i="4" s="1"/>
  <c r="M590" i="4"/>
  <c r="N590" i="4" s="1"/>
  <c r="O590" i="4" s="1"/>
  <c r="P590" i="4" s="1"/>
  <c r="M591" i="4"/>
  <c r="N591" i="4" s="1"/>
  <c r="O591" i="4" s="1"/>
  <c r="P591" i="4" s="1"/>
  <c r="M592" i="4"/>
  <c r="N592" i="4" s="1"/>
  <c r="O592" i="4" s="1"/>
  <c r="P592" i="4" s="1"/>
  <c r="M593" i="4"/>
  <c r="N593" i="4" s="1"/>
  <c r="M594" i="4"/>
  <c r="N594" i="4" s="1"/>
  <c r="O594" i="4" s="1"/>
  <c r="P594" i="4" s="1"/>
  <c r="M595" i="4"/>
  <c r="N595" i="4" s="1"/>
  <c r="O595" i="4" s="1"/>
  <c r="P595" i="4" s="1"/>
  <c r="M596" i="4"/>
  <c r="M597" i="4"/>
  <c r="N597" i="4" s="1"/>
  <c r="O597" i="4" s="1"/>
  <c r="P597" i="4" s="1"/>
  <c r="M598" i="4"/>
  <c r="N598" i="4" s="1"/>
  <c r="O598" i="4" s="1"/>
  <c r="P598" i="4" s="1"/>
  <c r="M599" i="4"/>
  <c r="N599" i="4" s="1"/>
  <c r="O599" i="4" s="1"/>
  <c r="P599" i="4" s="1"/>
  <c r="M3" i="4"/>
  <c r="N3" i="4" s="1"/>
  <c r="O3" i="4" s="1"/>
  <c r="P3" i="4" s="1"/>
  <c r="N596" i="4"/>
  <c r="O596" i="4" s="1"/>
  <c r="P596" i="4" s="1"/>
  <c r="N584" i="4"/>
  <c r="O584" i="4" s="1"/>
  <c r="P584" i="4" s="1"/>
  <c r="N583" i="4"/>
  <c r="O583" i="4" s="1"/>
  <c r="P583" i="4" s="1"/>
  <c r="N576" i="4"/>
  <c r="O576" i="4" s="1"/>
  <c r="P576" i="4" s="1"/>
  <c r="N568" i="4"/>
  <c r="O568" i="4" s="1"/>
  <c r="P568" i="4" s="1"/>
  <c r="N566" i="4"/>
  <c r="O566" i="4" s="1"/>
  <c r="P566" i="4" s="1"/>
  <c r="N564" i="4"/>
  <c r="O564" i="4" s="1"/>
  <c r="P564" i="4" s="1"/>
  <c r="N560" i="4"/>
  <c r="O560" i="4" s="1"/>
  <c r="P560" i="4" s="1"/>
  <c r="N557" i="4"/>
  <c r="O557" i="4" s="1"/>
  <c r="P557" i="4" s="1"/>
  <c r="N556" i="4"/>
  <c r="O556" i="4" s="1"/>
  <c r="P556" i="4" s="1"/>
  <c r="N555" i="4"/>
  <c r="O555" i="4" s="1"/>
  <c r="P555" i="4" s="1"/>
  <c r="N552" i="4"/>
  <c r="O552" i="4" s="1"/>
  <c r="P552" i="4" s="1"/>
  <c r="N549" i="4"/>
  <c r="O549" i="4" s="1"/>
  <c r="P549" i="4" s="1"/>
  <c r="N548" i="4"/>
  <c r="O548" i="4" s="1"/>
  <c r="P548" i="4" s="1"/>
  <c r="N547" i="4"/>
  <c r="O547" i="4" s="1"/>
  <c r="P547" i="4" s="1"/>
  <c r="N544" i="4"/>
  <c r="O544" i="4" s="1"/>
  <c r="P544" i="4" s="1"/>
  <c r="N541" i="4"/>
  <c r="O541" i="4" s="1"/>
  <c r="P541" i="4" s="1"/>
  <c r="N540" i="4"/>
  <c r="O540" i="4" s="1"/>
  <c r="P540" i="4" s="1"/>
  <c r="N539" i="4"/>
  <c r="O539" i="4" s="1"/>
  <c r="P539" i="4" s="1"/>
  <c r="N536" i="4"/>
  <c r="O536" i="4" s="1"/>
  <c r="P536" i="4" s="1"/>
  <c r="N533" i="4"/>
  <c r="O533" i="4" s="1"/>
  <c r="P533" i="4" s="1"/>
  <c r="N532" i="4"/>
  <c r="O532" i="4" s="1"/>
  <c r="P532" i="4" s="1"/>
  <c r="N531" i="4"/>
  <c r="O531" i="4" s="1"/>
  <c r="P531" i="4" s="1"/>
  <c r="N526" i="4"/>
  <c r="O526" i="4" s="1"/>
  <c r="P526" i="4" s="1"/>
  <c r="N524" i="4"/>
  <c r="O524" i="4" s="1"/>
  <c r="P524" i="4" s="1"/>
  <c r="N522" i="4"/>
  <c r="O522" i="4" s="1"/>
  <c r="P522" i="4" s="1"/>
  <c r="N520" i="4"/>
  <c r="O520" i="4" s="1"/>
  <c r="P520" i="4" s="1"/>
  <c r="N518" i="4"/>
  <c r="O518" i="4" s="1"/>
  <c r="P518" i="4" s="1"/>
  <c r="N516" i="4"/>
  <c r="O516" i="4" s="1"/>
  <c r="P516" i="4" s="1"/>
  <c r="N514" i="4"/>
  <c r="O514" i="4" s="1"/>
  <c r="P514" i="4" s="1"/>
  <c r="N512" i="4"/>
  <c r="O512" i="4" s="1"/>
  <c r="P512" i="4" s="1"/>
  <c r="N510" i="4"/>
  <c r="O510" i="4" s="1"/>
  <c r="P510" i="4" s="1"/>
  <c r="N508" i="4"/>
  <c r="O508" i="4" s="1"/>
  <c r="P508" i="4" s="1"/>
  <c r="N506" i="4"/>
  <c r="O506" i="4" s="1"/>
  <c r="P506" i="4" s="1"/>
  <c r="N504" i="4"/>
  <c r="O504" i="4" s="1"/>
  <c r="P504" i="4" s="1"/>
  <c r="N502" i="4"/>
  <c r="O502" i="4" s="1"/>
  <c r="P502" i="4" s="1"/>
  <c r="N500" i="4"/>
  <c r="O500" i="4" s="1"/>
  <c r="P500" i="4" s="1"/>
  <c r="N498" i="4"/>
  <c r="O498" i="4" s="1"/>
  <c r="P498" i="4" s="1"/>
  <c r="N496" i="4"/>
  <c r="O496" i="4" s="1"/>
  <c r="P496" i="4" s="1"/>
  <c r="N494" i="4"/>
  <c r="O494" i="4" s="1"/>
  <c r="P494" i="4" s="1"/>
  <c r="N490" i="4"/>
  <c r="O490" i="4" s="1"/>
  <c r="P490" i="4" s="1"/>
  <c r="N488" i="4"/>
  <c r="O488" i="4" s="1"/>
  <c r="P488" i="4" s="1"/>
  <c r="N485" i="4"/>
  <c r="O485" i="4" s="1"/>
  <c r="P485" i="4" s="1"/>
  <c r="N482" i="4"/>
  <c r="O482" i="4" s="1"/>
  <c r="P482" i="4" s="1"/>
  <c r="N481" i="4"/>
  <c r="O481" i="4" s="1"/>
  <c r="P481" i="4" s="1"/>
  <c r="N480" i="4"/>
  <c r="O480" i="4" s="1"/>
  <c r="P480" i="4" s="1"/>
  <c r="N477" i="4"/>
  <c r="O477" i="4" s="1"/>
  <c r="P477" i="4" s="1"/>
  <c r="N462" i="4"/>
  <c r="O462" i="4" s="1"/>
  <c r="P462" i="4" s="1"/>
  <c r="N458" i="4"/>
  <c r="O458" i="4" s="1"/>
  <c r="P458" i="4" s="1"/>
  <c r="N452" i="4"/>
  <c r="O452" i="4" s="1"/>
  <c r="P452" i="4" s="1"/>
  <c r="N450" i="4"/>
  <c r="O450" i="4" s="1"/>
  <c r="P450" i="4" s="1"/>
  <c r="N448" i="4"/>
  <c r="O448" i="4" s="1"/>
  <c r="P448" i="4" s="1"/>
  <c r="N446" i="4"/>
  <c r="O446" i="4" s="1"/>
  <c r="P446" i="4" s="1"/>
  <c r="N444" i="4"/>
  <c r="O444" i="4" s="1"/>
  <c r="P444" i="4" s="1"/>
  <c r="N442" i="4"/>
  <c r="O442" i="4" s="1"/>
  <c r="P442" i="4" s="1"/>
  <c r="N438" i="4"/>
  <c r="O438" i="4" s="1"/>
  <c r="P438" i="4" s="1"/>
  <c r="N436" i="4"/>
  <c r="O436" i="4" s="1"/>
  <c r="P436" i="4" s="1"/>
  <c r="N434" i="4"/>
  <c r="O434" i="4" s="1"/>
  <c r="P434" i="4" s="1"/>
  <c r="N432" i="4"/>
  <c r="O432" i="4" s="1"/>
  <c r="P432" i="4" s="1"/>
  <c r="N430" i="4"/>
  <c r="O430" i="4" s="1"/>
  <c r="P430" i="4" s="1"/>
  <c r="N428" i="4"/>
  <c r="O428" i="4" s="1"/>
  <c r="P428" i="4" s="1"/>
  <c r="N426" i="4"/>
  <c r="O426" i="4" s="1"/>
  <c r="P426" i="4" s="1"/>
  <c r="N423" i="4"/>
  <c r="O423" i="4" s="1"/>
  <c r="P423" i="4" s="1"/>
  <c r="N422" i="4"/>
  <c r="O422" i="4" s="1"/>
  <c r="P422" i="4" s="1"/>
  <c r="N420" i="4"/>
  <c r="O420" i="4" s="1"/>
  <c r="P420" i="4" s="1"/>
  <c r="N416" i="4"/>
  <c r="O416" i="4" s="1"/>
  <c r="P416" i="4" s="1"/>
  <c r="N412" i="4"/>
  <c r="O412" i="4" s="1"/>
  <c r="P412" i="4" s="1"/>
  <c r="N410" i="4"/>
  <c r="O410" i="4" s="1"/>
  <c r="P410" i="4" s="1"/>
  <c r="N409" i="4"/>
  <c r="O409" i="4" s="1"/>
  <c r="P409" i="4" s="1"/>
  <c r="N408" i="4"/>
  <c r="O408" i="4" s="1"/>
  <c r="P408" i="4" s="1"/>
  <c r="N407" i="4"/>
  <c r="O407" i="4" s="1"/>
  <c r="P407" i="4" s="1"/>
  <c r="N406" i="4"/>
  <c r="O406" i="4" s="1"/>
  <c r="P406" i="4" s="1"/>
  <c r="N403" i="4"/>
  <c r="O403" i="4" s="1"/>
  <c r="P403" i="4" s="1"/>
  <c r="N398" i="4"/>
  <c r="O398" i="4" s="1"/>
  <c r="P398" i="4" s="1"/>
  <c r="N395" i="4"/>
  <c r="O395" i="4" s="1"/>
  <c r="P395" i="4" s="1"/>
  <c r="N394" i="4"/>
  <c r="O394" i="4" s="1"/>
  <c r="P394" i="4" s="1"/>
  <c r="N393" i="4"/>
  <c r="O393" i="4" s="1"/>
  <c r="P393" i="4" s="1"/>
  <c r="N390" i="4"/>
  <c r="O390" i="4" s="1"/>
  <c r="P390" i="4" s="1"/>
  <c r="N387" i="4"/>
  <c r="O387" i="4" s="1"/>
  <c r="P387" i="4" s="1"/>
  <c r="N386" i="4"/>
  <c r="O386" i="4" s="1"/>
  <c r="P386" i="4" s="1"/>
  <c r="N385" i="4"/>
  <c r="O385" i="4" s="1"/>
  <c r="P385" i="4" s="1"/>
  <c r="N384" i="4"/>
  <c r="O384" i="4" s="1"/>
  <c r="P384" i="4" s="1"/>
  <c r="N383" i="4"/>
  <c r="O383" i="4" s="1"/>
  <c r="P383" i="4" s="1"/>
  <c r="N382" i="4"/>
  <c r="O382" i="4" s="1"/>
  <c r="P382" i="4" s="1"/>
  <c r="N381" i="4"/>
  <c r="O381" i="4" s="1"/>
  <c r="P381" i="4" s="1"/>
  <c r="N380" i="4"/>
  <c r="O380" i="4" s="1"/>
  <c r="P380" i="4" s="1"/>
  <c r="N379" i="4"/>
  <c r="O379" i="4" s="1"/>
  <c r="P379" i="4" s="1"/>
  <c r="N374" i="4"/>
  <c r="O374" i="4" s="1"/>
  <c r="P374" i="4" s="1"/>
  <c r="N373" i="4"/>
  <c r="O373" i="4" s="1"/>
  <c r="P373" i="4" s="1"/>
  <c r="N368" i="4"/>
  <c r="O368" i="4" s="1"/>
  <c r="P368" i="4" s="1"/>
  <c r="N367" i="4"/>
  <c r="O367" i="4" s="1"/>
  <c r="P367" i="4" s="1"/>
  <c r="N366" i="4"/>
  <c r="O366" i="4" s="1"/>
  <c r="P366" i="4" s="1"/>
  <c r="N365" i="4"/>
  <c r="O365" i="4" s="1"/>
  <c r="P365" i="4" s="1"/>
  <c r="N364" i="4"/>
  <c r="O364" i="4" s="1"/>
  <c r="P364" i="4" s="1"/>
  <c r="N363" i="4"/>
  <c r="O363" i="4" s="1"/>
  <c r="P363" i="4" s="1"/>
  <c r="N362" i="4"/>
  <c r="O362" i="4" s="1"/>
  <c r="P362" i="4" s="1"/>
  <c r="N361" i="4"/>
  <c r="O361" i="4" s="1"/>
  <c r="P361" i="4" s="1"/>
  <c r="N360" i="4"/>
  <c r="O360" i="4" s="1"/>
  <c r="P360" i="4" s="1"/>
  <c r="N359" i="4"/>
  <c r="O359" i="4" s="1"/>
  <c r="P359" i="4" s="1"/>
  <c r="N358" i="4"/>
  <c r="O358" i="4" s="1"/>
  <c r="P358" i="4" s="1"/>
  <c r="N357" i="4"/>
  <c r="O357" i="4" s="1"/>
  <c r="P357" i="4" s="1"/>
  <c r="N356" i="4"/>
  <c r="O356" i="4" s="1"/>
  <c r="P356" i="4" s="1"/>
  <c r="N355" i="4"/>
  <c r="O355" i="4" s="1"/>
  <c r="P355" i="4" s="1"/>
  <c r="N354" i="4"/>
  <c r="O354" i="4" s="1"/>
  <c r="P354" i="4" s="1"/>
  <c r="N353" i="4"/>
  <c r="O353" i="4" s="1"/>
  <c r="P353" i="4" s="1"/>
  <c r="N352" i="4"/>
  <c r="O352" i="4" s="1"/>
  <c r="P352" i="4" s="1"/>
  <c r="N351" i="4"/>
  <c r="O351" i="4" s="1"/>
  <c r="P351" i="4" s="1"/>
  <c r="N350" i="4"/>
  <c r="O350" i="4" s="1"/>
  <c r="P350" i="4" s="1"/>
  <c r="N349" i="4"/>
  <c r="O349" i="4" s="1"/>
  <c r="P349" i="4" s="1"/>
  <c r="N348" i="4"/>
  <c r="O348" i="4" s="1"/>
  <c r="P348" i="4" s="1"/>
  <c r="N347" i="4"/>
  <c r="O347" i="4" s="1"/>
  <c r="P347" i="4" s="1"/>
  <c r="N346" i="4"/>
  <c r="O346" i="4" s="1"/>
  <c r="P346" i="4" s="1"/>
  <c r="N345" i="4"/>
  <c r="O345" i="4" s="1"/>
  <c r="P345" i="4" s="1"/>
  <c r="N344" i="4"/>
  <c r="O344" i="4" s="1"/>
  <c r="P344" i="4" s="1"/>
  <c r="N343" i="4"/>
  <c r="O343" i="4" s="1"/>
  <c r="P343" i="4" s="1"/>
  <c r="N342" i="4"/>
  <c r="O342" i="4" s="1"/>
  <c r="P342" i="4" s="1"/>
  <c r="N341" i="4"/>
  <c r="O341" i="4" s="1"/>
  <c r="P341" i="4" s="1"/>
  <c r="N338" i="4"/>
  <c r="O338" i="4" s="1"/>
  <c r="P338" i="4" s="1"/>
  <c r="N337" i="4"/>
  <c r="O337" i="4" s="1"/>
  <c r="P337" i="4" s="1"/>
  <c r="N336" i="4"/>
  <c r="O336" i="4" s="1"/>
  <c r="P336" i="4" s="1"/>
  <c r="N335" i="4"/>
  <c r="O335" i="4" s="1"/>
  <c r="P335" i="4" s="1"/>
  <c r="N334" i="4"/>
  <c r="O334" i="4" s="1"/>
  <c r="P334" i="4" s="1"/>
  <c r="N333" i="4"/>
  <c r="O333" i="4" s="1"/>
  <c r="P333" i="4" s="1"/>
  <c r="N332" i="4"/>
  <c r="O332" i="4" s="1"/>
  <c r="P332" i="4" s="1"/>
  <c r="N331" i="4"/>
  <c r="O331" i="4" s="1"/>
  <c r="P331" i="4" s="1"/>
  <c r="N330" i="4"/>
  <c r="O330" i="4" s="1"/>
  <c r="P330" i="4" s="1"/>
  <c r="N329" i="4"/>
  <c r="O329" i="4" s="1"/>
  <c r="P329" i="4" s="1"/>
  <c r="N328" i="4"/>
  <c r="O328" i="4" s="1"/>
  <c r="P328" i="4" s="1"/>
  <c r="N327" i="4"/>
  <c r="O327" i="4" s="1"/>
  <c r="P327" i="4" s="1"/>
  <c r="N326" i="4"/>
  <c r="O326" i="4" s="1"/>
  <c r="P326" i="4" s="1"/>
  <c r="N325" i="4"/>
  <c r="O325" i="4" s="1"/>
  <c r="P325" i="4" s="1"/>
  <c r="N324" i="4"/>
  <c r="O324" i="4" s="1"/>
  <c r="P324" i="4" s="1"/>
  <c r="N323" i="4"/>
  <c r="O323" i="4" s="1"/>
  <c r="P323" i="4" s="1"/>
  <c r="N322" i="4"/>
  <c r="O322" i="4" s="1"/>
  <c r="P322" i="4" s="1"/>
  <c r="N321" i="4"/>
  <c r="O321" i="4" s="1"/>
  <c r="P321" i="4" s="1"/>
  <c r="N320" i="4"/>
  <c r="O320" i="4" s="1"/>
  <c r="P320" i="4" s="1"/>
  <c r="N319" i="4"/>
  <c r="O319" i="4" s="1"/>
  <c r="P319" i="4" s="1"/>
  <c r="N318" i="4"/>
  <c r="O318" i="4" s="1"/>
  <c r="P318" i="4" s="1"/>
  <c r="N316" i="4"/>
  <c r="O316" i="4" s="1"/>
  <c r="P316" i="4" s="1"/>
  <c r="N314" i="4"/>
  <c r="O314" i="4" s="1"/>
  <c r="P314" i="4" s="1"/>
  <c r="N312" i="4"/>
  <c r="O312" i="4" s="1"/>
  <c r="P312" i="4" s="1"/>
  <c r="N310" i="4"/>
  <c r="O310" i="4" s="1"/>
  <c r="P310" i="4" s="1"/>
  <c r="N308" i="4"/>
  <c r="O308" i="4" s="1"/>
  <c r="P308" i="4" s="1"/>
  <c r="N306" i="4"/>
  <c r="O306" i="4" s="1"/>
  <c r="P306" i="4" s="1"/>
  <c r="N304" i="4"/>
  <c r="O304" i="4" s="1"/>
  <c r="P304" i="4" s="1"/>
  <c r="N302" i="4"/>
  <c r="O302" i="4" s="1"/>
  <c r="P302" i="4" s="1"/>
  <c r="N300" i="4"/>
  <c r="O300" i="4" s="1"/>
  <c r="P300" i="4" s="1"/>
  <c r="N298" i="4"/>
  <c r="O298" i="4" s="1"/>
  <c r="P298" i="4" s="1"/>
  <c r="N296" i="4"/>
  <c r="O296" i="4" s="1"/>
  <c r="P296" i="4" s="1"/>
  <c r="N294" i="4"/>
  <c r="O294" i="4" s="1"/>
  <c r="P294" i="4" s="1"/>
  <c r="N292" i="4"/>
  <c r="O292" i="4" s="1"/>
  <c r="P292" i="4" s="1"/>
  <c r="N290" i="4"/>
  <c r="O290" i="4" s="1"/>
  <c r="P290" i="4" s="1"/>
  <c r="N288" i="4"/>
  <c r="O288" i="4" s="1"/>
  <c r="P288" i="4" s="1"/>
  <c r="N284" i="4"/>
  <c r="O284" i="4" s="1"/>
  <c r="P284" i="4" s="1"/>
  <c r="N282" i="4"/>
  <c r="O282" i="4" s="1"/>
  <c r="P282" i="4" s="1"/>
  <c r="N274" i="4"/>
  <c r="O274" i="4" s="1"/>
  <c r="P274" i="4" s="1"/>
  <c r="N273" i="4"/>
  <c r="O273" i="4" s="1"/>
  <c r="P273" i="4" s="1"/>
  <c r="N272" i="4"/>
  <c r="O272" i="4" s="1"/>
  <c r="P272" i="4" s="1"/>
  <c r="N271" i="4"/>
  <c r="O271" i="4" s="1"/>
  <c r="P271" i="4" s="1"/>
  <c r="N270" i="4"/>
  <c r="O270" i="4" s="1"/>
  <c r="P270" i="4" s="1"/>
  <c r="N269" i="4"/>
  <c r="O269" i="4" s="1"/>
  <c r="P269" i="4" s="1"/>
  <c r="N268" i="4"/>
  <c r="O268" i="4" s="1"/>
  <c r="P268" i="4" s="1"/>
  <c r="N267" i="4"/>
  <c r="O267" i="4" s="1"/>
  <c r="P267" i="4" s="1"/>
  <c r="N266" i="4"/>
  <c r="O266" i="4" s="1"/>
  <c r="P266" i="4" s="1"/>
  <c r="N265" i="4"/>
  <c r="O265" i="4" s="1"/>
  <c r="P265" i="4" s="1"/>
  <c r="N264" i="4"/>
  <c r="O264" i="4" s="1"/>
  <c r="P264" i="4" s="1"/>
  <c r="N263" i="4"/>
  <c r="O263" i="4" s="1"/>
  <c r="P263" i="4" s="1"/>
  <c r="N262" i="4"/>
  <c r="O262" i="4" s="1"/>
  <c r="P262" i="4" s="1"/>
  <c r="N261" i="4"/>
  <c r="O261" i="4" s="1"/>
  <c r="P261" i="4" s="1"/>
  <c r="N260" i="4"/>
  <c r="O260" i="4" s="1"/>
  <c r="P260" i="4" s="1"/>
  <c r="N241" i="4"/>
  <c r="O241" i="4" s="1"/>
  <c r="P241" i="4" s="1"/>
  <c r="N240" i="4"/>
  <c r="O240" i="4" s="1"/>
  <c r="P240" i="4" s="1"/>
  <c r="N239" i="4"/>
  <c r="O239" i="4" s="1"/>
  <c r="P239" i="4" s="1"/>
  <c r="N238" i="4"/>
  <c r="O238" i="4" s="1"/>
  <c r="P238" i="4" s="1"/>
  <c r="N237" i="4"/>
  <c r="O237" i="4" s="1"/>
  <c r="P237" i="4" s="1"/>
  <c r="N236" i="4"/>
  <c r="O236" i="4" s="1"/>
  <c r="P236" i="4" s="1"/>
  <c r="N235" i="4"/>
  <c r="O235" i="4" s="1"/>
  <c r="P235" i="4" s="1"/>
  <c r="N234" i="4"/>
  <c r="O234" i="4" s="1"/>
  <c r="P234" i="4" s="1"/>
  <c r="N233" i="4"/>
  <c r="O233" i="4" s="1"/>
  <c r="P233" i="4" s="1"/>
  <c r="N230" i="4"/>
  <c r="O230" i="4" s="1"/>
  <c r="P230" i="4" s="1"/>
  <c r="N221" i="4"/>
  <c r="O221" i="4" s="1"/>
  <c r="P221" i="4" s="1"/>
  <c r="N220" i="4"/>
  <c r="O220" i="4" s="1"/>
  <c r="P220" i="4" s="1"/>
  <c r="N219" i="4"/>
  <c r="O219" i="4" s="1"/>
  <c r="P219" i="4" s="1"/>
  <c r="N218" i="4"/>
  <c r="O218" i="4" s="1"/>
  <c r="P218" i="4" s="1"/>
  <c r="N217" i="4"/>
  <c r="O217" i="4" s="1"/>
  <c r="P217" i="4" s="1"/>
  <c r="N216" i="4"/>
  <c r="O216" i="4" s="1"/>
  <c r="P216" i="4" s="1"/>
  <c r="N215" i="4"/>
  <c r="O215" i="4" s="1"/>
  <c r="P215" i="4" s="1"/>
  <c r="N214" i="4"/>
  <c r="O214" i="4" s="1"/>
  <c r="P214" i="4" s="1"/>
  <c r="N211" i="4"/>
  <c r="O211" i="4" s="1"/>
  <c r="P211" i="4" s="1"/>
  <c r="N210" i="4"/>
  <c r="O210" i="4" s="1"/>
  <c r="P210" i="4" s="1"/>
  <c r="N208" i="4"/>
  <c r="O208" i="4" s="1"/>
  <c r="P208" i="4" s="1"/>
  <c r="N206" i="4"/>
  <c r="O206" i="4" s="1"/>
  <c r="P206" i="4" s="1"/>
  <c r="N204" i="4"/>
  <c r="O204" i="4" s="1"/>
  <c r="P204" i="4" s="1"/>
  <c r="N202" i="4"/>
  <c r="O202" i="4" s="1"/>
  <c r="P202" i="4" s="1"/>
  <c r="N200" i="4"/>
  <c r="O200" i="4" s="1"/>
  <c r="P200" i="4" s="1"/>
  <c r="N198" i="4"/>
  <c r="O198" i="4" s="1"/>
  <c r="P198" i="4" s="1"/>
  <c r="N196" i="4"/>
  <c r="O196" i="4" s="1"/>
  <c r="P196" i="4" s="1"/>
  <c r="N194" i="4"/>
  <c r="O194" i="4" s="1"/>
  <c r="P194" i="4" s="1"/>
  <c r="N192" i="4"/>
  <c r="O192" i="4" s="1"/>
  <c r="P192" i="4" s="1"/>
  <c r="N190" i="4"/>
  <c r="O190" i="4" s="1"/>
  <c r="P190" i="4" s="1"/>
  <c r="N188" i="4"/>
  <c r="O188" i="4" s="1"/>
  <c r="P188" i="4" s="1"/>
  <c r="N186" i="4"/>
  <c r="O186" i="4" s="1"/>
  <c r="P186" i="4" s="1"/>
  <c r="N184" i="4"/>
  <c r="O184" i="4" s="1"/>
  <c r="P184" i="4" s="1"/>
  <c r="N182" i="4"/>
  <c r="O182" i="4" s="1"/>
  <c r="P182" i="4" s="1"/>
  <c r="N180" i="4"/>
  <c r="O180" i="4" s="1"/>
  <c r="P180" i="4" s="1"/>
  <c r="N178" i="4"/>
  <c r="O178" i="4" s="1"/>
  <c r="P178" i="4" s="1"/>
  <c r="N176" i="4"/>
  <c r="O176" i="4" s="1"/>
  <c r="P176" i="4" s="1"/>
  <c r="N174" i="4"/>
  <c r="O174" i="4" s="1"/>
  <c r="P174" i="4" s="1"/>
  <c r="N172" i="4"/>
  <c r="O172" i="4" s="1"/>
  <c r="P172" i="4" s="1"/>
  <c r="N170" i="4"/>
  <c r="O170" i="4" s="1"/>
  <c r="P170" i="4" s="1"/>
  <c r="N168" i="4"/>
  <c r="O168" i="4" s="1"/>
  <c r="P168" i="4" s="1"/>
  <c r="N166" i="4"/>
  <c r="O166" i="4" s="1"/>
  <c r="P166" i="4" s="1"/>
  <c r="N164" i="4"/>
  <c r="O164" i="4" s="1"/>
  <c r="P164" i="4" s="1"/>
  <c r="N162" i="4"/>
  <c r="O162" i="4" s="1"/>
  <c r="P162" i="4" s="1"/>
  <c r="N160" i="4"/>
  <c r="O160" i="4" s="1"/>
  <c r="P160" i="4" s="1"/>
  <c r="N158" i="4"/>
  <c r="O158" i="4" s="1"/>
  <c r="P158" i="4" s="1"/>
  <c r="N156" i="4"/>
  <c r="O156" i="4" s="1"/>
  <c r="P156" i="4" s="1"/>
  <c r="N154" i="4"/>
  <c r="O154" i="4" s="1"/>
  <c r="P154" i="4" s="1"/>
  <c r="N152" i="4"/>
  <c r="O152" i="4" s="1"/>
  <c r="P152" i="4" s="1"/>
  <c r="N150" i="4"/>
  <c r="O150" i="4" s="1"/>
  <c r="P150" i="4" s="1"/>
  <c r="N148" i="4"/>
  <c r="O148" i="4" s="1"/>
  <c r="P148" i="4" s="1"/>
  <c r="N146" i="4"/>
  <c r="O146" i="4" s="1"/>
  <c r="P146" i="4" s="1"/>
  <c r="N144" i="4"/>
  <c r="O144" i="4" s="1"/>
  <c r="P144" i="4" s="1"/>
  <c r="N142" i="4"/>
  <c r="O142" i="4" s="1"/>
  <c r="P142" i="4" s="1"/>
  <c r="N140" i="4"/>
  <c r="O140" i="4" s="1"/>
  <c r="P140" i="4" s="1"/>
  <c r="N138" i="4"/>
  <c r="O138" i="4" s="1"/>
  <c r="P138" i="4" s="1"/>
  <c r="N137" i="4"/>
  <c r="O137" i="4" s="1"/>
  <c r="P137" i="4" s="1"/>
  <c r="N136" i="4"/>
  <c r="O136" i="4" s="1"/>
  <c r="P136" i="4" s="1"/>
  <c r="N135" i="4"/>
  <c r="O135" i="4" s="1"/>
  <c r="P135" i="4" s="1"/>
  <c r="N134" i="4"/>
  <c r="O134" i="4" s="1"/>
  <c r="P134" i="4" s="1"/>
  <c r="N133" i="4"/>
  <c r="O133" i="4" s="1"/>
  <c r="P133" i="4" s="1"/>
  <c r="N132" i="4"/>
  <c r="O132" i="4" s="1"/>
  <c r="P132" i="4" s="1"/>
  <c r="N131" i="4"/>
  <c r="O131" i="4" s="1"/>
  <c r="P131" i="4" s="1"/>
  <c r="N130" i="4"/>
  <c r="O130" i="4" s="1"/>
  <c r="P130" i="4" s="1"/>
  <c r="N129" i="4"/>
  <c r="O129" i="4" s="1"/>
  <c r="P129" i="4" s="1"/>
  <c r="N128" i="4"/>
  <c r="O128" i="4" s="1"/>
  <c r="P128" i="4" s="1"/>
  <c r="N127" i="4"/>
  <c r="O127" i="4" s="1"/>
  <c r="P127" i="4" s="1"/>
  <c r="N126" i="4"/>
  <c r="O126" i="4" s="1"/>
  <c r="P126" i="4" s="1"/>
  <c r="N125" i="4"/>
  <c r="O125" i="4" s="1"/>
  <c r="P125" i="4" s="1"/>
  <c r="N124" i="4"/>
  <c r="O124" i="4" s="1"/>
  <c r="P124" i="4" s="1"/>
  <c r="N123" i="4"/>
  <c r="O123" i="4" s="1"/>
  <c r="P123" i="4" s="1"/>
  <c r="N122" i="4"/>
  <c r="O122" i="4" s="1"/>
  <c r="P122" i="4" s="1"/>
  <c r="N121" i="4"/>
  <c r="O121" i="4" s="1"/>
  <c r="P121" i="4" s="1"/>
  <c r="N120" i="4"/>
  <c r="O120" i="4" s="1"/>
  <c r="P120" i="4" s="1"/>
  <c r="N119" i="4"/>
  <c r="O119" i="4" s="1"/>
  <c r="P119" i="4" s="1"/>
  <c r="N118" i="4"/>
  <c r="O118" i="4" s="1"/>
  <c r="P118" i="4" s="1"/>
  <c r="N117" i="4"/>
  <c r="O117" i="4" s="1"/>
  <c r="P117" i="4" s="1"/>
  <c r="N116" i="4"/>
  <c r="O116" i="4" s="1"/>
  <c r="P116" i="4" s="1"/>
  <c r="N115" i="4"/>
  <c r="O115" i="4" s="1"/>
  <c r="P115" i="4" s="1"/>
  <c r="N114" i="4"/>
  <c r="O114" i="4" s="1"/>
  <c r="P114" i="4" s="1"/>
  <c r="N113" i="4"/>
  <c r="O113" i="4" s="1"/>
  <c r="P113" i="4" s="1"/>
  <c r="N112" i="4"/>
  <c r="O112" i="4" s="1"/>
  <c r="P112" i="4" s="1"/>
  <c r="N111" i="4"/>
  <c r="O111" i="4" s="1"/>
  <c r="P111" i="4" s="1"/>
  <c r="N110" i="4"/>
  <c r="O110" i="4" s="1"/>
  <c r="P110" i="4" s="1"/>
  <c r="N109" i="4"/>
  <c r="O109" i="4" s="1"/>
  <c r="P109" i="4" s="1"/>
  <c r="N108" i="4"/>
  <c r="O108" i="4" s="1"/>
  <c r="P108" i="4" s="1"/>
  <c r="N107" i="4"/>
  <c r="O107" i="4" s="1"/>
  <c r="P107" i="4" s="1"/>
  <c r="N106" i="4"/>
  <c r="O106" i="4" s="1"/>
  <c r="P106" i="4" s="1"/>
  <c r="N105" i="4"/>
  <c r="O105" i="4" s="1"/>
  <c r="P105" i="4" s="1"/>
  <c r="N104" i="4"/>
  <c r="O104" i="4" s="1"/>
  <c r="P104" i="4" s="1"/>
  <c r="N103" i="4"/>
  <c r="O103" i="4" s="1"/>
  <c r="P103" i="4" s="1"/>
  <c r="N102" i="4"/>
  <c r="O102" i="4" s="1"/>
  <c r="P102" i="4" s="1"/>
  <c r="N101" i="4"/>
  <c r="O101" i="4" s="1"/>
  <c r="P101" i="4" s="1"/>
  <c r="N100" i="4"/>
  <c r="O100" i="4" s="1"/>
  <c r="P100" i="4" s="1"/>
  <c r="N99" i="4"/>
  <c r="O99" i="4" s="1"/>
  <c r="P99" i="4" s="1"/>
  <c r="N98" i="4"/>
  <c r="O98" i="4" s="1"/>
  <c r="P98" i="4" s="1"/>
  <c r="N97" i="4"/>
  <c r="O97" i="4" s="1"/>
  <c r="P97" i="4" s="1"/>
  <c r="N96" i="4"/>
  <c r="O96" i="4" s="1"/>
  <c r="P96" i="4" s="1"/>
  <c r="N95" i="4"/>
  <c r="O95" i="4" s="1"/>
  <c r="P95" i="4" s="1"/>
  <c r="N94" i="4"/>
  <c r="O94" i="4" s="1"/>
  <c r="P94" i="4" s="1"/>
  <c r="N93" i="4"/>
  <c r="O93" i="4" s="1"/>
  <c r="P93" i="4" s="1"/>
  <c r="N92" i="4"/>
  <c r="O92" i="4" s="1"/>
  <c r="P92" i="4" s="1"/>
  <c r="N91" i="4"/>
  <c r="O91" i="4" s="1"/>
  <c r="P91" i="4" s="1"/>
  <c r="N90" i="4"/>
  <c r="O90" i="4" s="1"/>
  <c r="P90" i="4" s="1"/>
  <c r="N89" i="4"/>
  <c r="O89" i="4" s="1"/>
  <c r="P89" i="4" s="1"/>
  <c r="N88" i="4"/>
  <c r="O88" i="4" s="1"/>
  <c r="P88" i="4" s="1"/>
  <c r="N87" i="4"/>
  <c r="O87" i="4" s="1"/>
  <c r="P87" i="4" s="1"/>
  <c r="N86" i="4"/>
  <c r="O86" i="4" s="1"/>
  <c r="P86" i="4" s="1"/>
  <c r="N85" i="4"/>
  <c r="O85" i="4" s="1"/>
  <c r="P85" i="4" s="1"/>
  <c r="N84" i="4"/>
  <c r="O84" i="4" s="1"/>
  <c r="P84" i="4" s="1"/>
  <c r="N83" i="4"/>
  <c r="O83" i="4" s="1"/>
  <c r="P83" i="4" s="1"/>
  <c r="N82" i="4"/>
  <c r="O82" i="4" s="1"/>
  <c r="P82" i="4" s="1"/>
  <c r="N81" i="4"/>
  <c r="O81" i="4" s="1"/>
  <c r="P81" i="4" s="1"/>
  <c r="N80" i="4"/>
  <c r="O80" i="4" s="1"/>
  <c r="P80" i="4" s="1"/>
  <c r="N79" i="4"/>
  <c r="O79" i="4" s="1"/>
  <c r="P79" i="4" s="1"/>
  <c r="N78" i="4"/>
  <c r="O78" i="4" s="1"/>
  <c r="P78" i="4" s="1"/>
  <c r="N77" i="4"/>
  <c r="O77" i="4" s="1"/>
  <c r="P77" i="4" s="1"/>
  <c r="N76" i="4"/>
  <c r="O76" i="4" s="1"/>
  <c r="P76" i="4" s="1"/>
  <c r="N75" i="4"/>
  <c r="O75" i="4" s="1"/>
  <c r="P75" i="4" s="1"/>
  <c r="N74" i="4"/>
  <c r="O74" i="4" s="1"/>
  <c r="P74" i="4" s="1"/>
  <c r="N73" i="4"/>
  <c r="O73" i="4" s="1"/>
  <c r="P73" i="4" s="1"/>
  <c r="N72" i="4"/>
  <c r="O72" i="4" s="1"/>
  <c r="P72" i="4" s="1"/>
  <c r="N71" i="4"/>
  <c r="O71" i="4" s="1"/>
  <c r="P71" i="4" s="1"/>
  <c r="N70" i="4"/>
  <c r="O70" i="4" s="1"/>
  <c r="P70" i="4" s="1"/>
  <c r="N69" i="4"/>
  <c r="O69" i="4" s="1"/>
  <c r="P69" i="4" s="1"/>
  <c r="N68" i="4"/>
  <c r="O68" i="4" s="1"/>
  <c r="P68" i="4" s="1"/>
  <c r="N67" i="4"/>
  <c r="O67" i="4" s="1"/>
  <c r="P67" i="4" s="1"/>
  <c r="N66" i="4"/>
  <c r="O66" i="4" s="1"/>
  <c r="P66" i="4" s="1"/>
  <c r="N65" i="4"/>
  <c r="O65" i="4" s="1"/>
  <c r="P65" i="4" s="1"/>
  <c r="N64" i="4"/>
  <c r="O64" i="4" s="1"/>
  <c r="P64" i="4" s="1"/>
  <c r="N63" i="4"/>
  <c r="O63" i="4" s="1"/>
  <c r="P63" i="4" s="1"/>
  <c r="N62" i="4"/>
  <c r="O62" i="4" s="1"/>
  <c r="P62" i="4" s="1"/>
  <c r="N61" i="4"/>
  <c r="O61" i="4" s="1"/>
  <c r="P61" i="4" s="1"/>
  <c r="N60" i="4"/>
  <c r="O60" i="4" s="1"/>
  <c r="P60" i="4" s="1"/>
  <c r="N59" i="4"/>
  <c r="O59" i="4" s="1"/>
  <c r="P59" i="4" s="1"/>
  <c r="N58" i="4"/>
  <c r="O58" i="4" s="1"/>
  <c r="P58" i="4" s="1"/>
  <c r="N57" i="4"/>
  <c r="O57" i="4" s="1"/>
  <c r="P57" i="4" s="1"/>
  <c r="N56" i="4"/>
  <c r="O56" i="4" s="1"/>
  <c r="P56" i="4" s="1"/>
  <c r="N55" i="4"/>
  <c r="O55" i="4" s="1"/>
  <c r="P55" i="4" s="1"/>
  <c r="N54" i="4"/>
  <c r="O54" i="4" s="1"/>
  <c r="P54" i="4" s="1"/>
  <c r="N53" i="4"/>
  <c r="O53" i="4" s="1"/>
  <c r="P53" i="4" s="1"/>
  <c r="N52" i="4"/>
  <c r="O52" i="4" s="1"/>
  <c r="P52" i="4" s="1"/>
  <c r="N51" i="4"/>
  <c r="O51" i="4" s="1"/>
  <c r="P51" i="4" s="1"/>
  <c r="N50" i="4"/>
  <c r="O50" i="4" s="1"/>
  <c r="P50" i="4" s="1"/>
  <c r="N49" i="4"/>
  <c r="O49" i="4" s="1"/>
  <c r="P49" i="4" s="1"/>
  <c r="N48" i="4"/>
  <c r="O48" i="4" s="1"/>
  <c r="P48" i="4" s="1"/>
  <c r="N45" i="4"/>
  <c r="O45" i="4" s="1"/>
  <c r="P45" i="4" s="1"/>
  <c r="N44" i="4"/>
  <c r="O44" i="4" s="1"/>
  <c r="P44" i="4" s="1"/>
  <c r="N43" i="4"/>
  <c r="O43" i="4" s="1"/>
  <c r="P43" i="4" s="1"/>
  <c r="N37" i="4"/>
  <c r="O37" i="4" s="1"/>
  <c r="P37" i="4" s="1"/>
  <c r="N34" i="4"/>
  <c r="O34" i="4" s="1"/>
  <c r="P34" i="4" s="1"/>
  <c r="N32" i="4"/>
  <c r="O32" i="4" s="1"/>
  <c r="P32" i="4" s="1"/>
  <c r="N30" i="4"/>
  <c r="O30" i="4" s="1"/>
  <c r="P30" i="4" s="1"/>
  <c r="N28" i="4"/>
  <c r="O28" i="4" s="1"/>
  <c r="P28" i="4" s="1"/>
  <c r="N26" i="4"/>
  <c r="O26" i="4" s="1"/>
  <c r="P26" i="4" s="1"/>
  <c r="N24" i="4"/>
  <c r="O24" i="4" s="1"/>
  <c r="P24" i="4" s="1"/>
  <c r="N18" i="4"/>
  <c r="O18" i="4" s="1"/>
  <c r="P18" i="4" s="1"/>
  <c r="N16" i="4"/>
  <c r="O16" i="4" s="1"/>
  <c r="P16" i="4" s="1"/>
  <c r="N13" i="4"/>
  <c r="O13" i="4" s="1"/>
  <c r="P13" i="4" s="1"/>
  <c r="N12" i="4"/>
  <c r="O12" i="4" s="1"/>
  <c r="P12" i="4" s="1"/>
  <c r="N11" i="4"/>
  <c r="O11" i="4" s="1"/>
  <c r="P11" i="4" s="1"/>
  <c r="N10" i="4"/>
  <c r="O10" i="4" s="1"/>
  <c r="P10" i="4" s="1"/>
  <c r="N8" i="4"/>
  <c r="O8" i="4" s="1"/>
  <c r="P8" i="4" s="1"/>
  <c r="P601" i="4" l="1"/>
  <c r="O554" i="4"/>
  <c r="P554" i="4" s="1"/>
  <c r="O530" i="4"/>
  <c r="P530" i="4" s="1"/>
  <c r="O593" i="4"/>
  <c r="P593" i="4" s="1"/>
  <c r="O589" i="4"/>
  <c r="P589" i="4" s="1"/>
  <c r="O577" i="4"/>
  <c r="P577" i="4" s="1"/>
  <c r="O573" i="4"/>
  <c r="P573" i="4" s="1"/>
  <c r="O569" i="4"/>
  <c r="P569" i="4" s="1"/>
  <c r="P600" i="4" l="1"/>
</calcChain>
</file>

<file path=xl/sharedStrings.xml><?xml version="1.0" encoding="utf-8"?>
<sst xmlns="http://schemas.openxmlformats.org/spreadsheetml/2006/main" count="12329" uniqueCount="2668">
  <si>
    <t>항공사</t>
  </si>
  <si>
    <t>등록기호</t>
  </si>
  <si>
    <t>형식</t>
  </si>
  <si>
    <t>제작번호</t>
  </si>
  <si>
    <t>제작일자</t>
  </si>
  <si>
    <t>기령(년)</t>
  </si>
  <si>
    <t>등록일자</t>
  </si>
  <si>
    <t>좌석</t>
  </si>
  <si>
    <t>화물(톤)</t>
  </si>
  <si>
    <t>정치장</t>
  </si>
  <si>
    <t>도입형태</t>
  </si>
  <si>
    <t>(재)예천천문우주센터</t>
  </si>
  <si>
    <t>HL9301</t>
  </si>
  <si>
    <t>BELL206B</t>
  </si>
  <si>
    <t>8550 </t>
  </si>
  <si>
    <t>78.07.19 </t>
  </si>
  <si>
    <t>35 </t>
  </si>
  <si>
    <t>12.10.18 </t>
  </si>
  <si>
    <t>5 </t>
  </si>
  <si>
    <t>680 </t>
  </si>
  <si>
    <t>예천군 감천면</t>
  </si>
  <si>
    <t>구매</t>
  </si>
  <si>
    <t>HL9493</t>
  </si>
  <si>
    <t>MI-2</t>
  </si>
  <si>
    <t>5210725098 </t>
  </si>
  <si>
    <t>88.09.25 </t>
  </si>
  <si>
    <t>25 </t>
  </si>
  <si>
    <t>10.12.27 </t>
  </si>
  <si>
    <t>7 </t>
  </si>
  <si>
    <t>1100 </t>
  </si>
  <si>
    <t>HL9471</t>
  </si>
  <si>
    <t>529936096 </t>
  </si>
  <si>
    <t>86.09.30 </t>
  </si>
  <si>
    <t>27 </t>
  </si>
  <si>
    <t>12.04.19 </t>
  </si>
  <si>
    <t>HL9492</t>
  </si>
  <si>
    <t>5210126027 </t>
  </si>
  <si>
    <t>87.05.05 </t>
  </si>
  <si>
    <t>26 </t>
  </si>
  <si>
    <t>10.12.28 </t>
  </si>
  <si>
    <t>HL9494</t>
  </si>
  <si>
    <t>562817043 </t>
  </si>
  <si>
    <t>73.01.01 </t>
  </si>
  <si>
    <t>11.01.05 </t>
  </si>
  <si>
    <t>(주)지오투정보기술</t>
  </si>
  <si>
    <t>HL1130</t>
  </si>
  <si>
    <t>T-206H</t>
  </si>
  <si>
    <t>T20608393 </t>
  </si>
  <si>
    <t>10.09.14 </t>
  </si>
  <si>
    <t>3 </t>
  </si>
  <si>
    <t>10.09.15 </t>
  </si>
  <si>
    <t>6 </t>
  </si>
  <si>
    <t>0.082 </t>
  </si>
  <si>
    <t>김포공항</t>
  </si>
  <si>
    <t>(주)한국조종사교육원</t>
  </si>
  <si>
    <t>HL1103</t>
  </si>
  <si>
    <t>C-172M</t>
  </si>
  <si>
    <t>17262581 </t>
  </si>
  <si>
    <t>80.11.14 </t>
  </si>
  <si>
    <t>33 </t>
  </si>
  <si>
    <t>06.05.23 </t>
  </si>
  <si>
    <t>4 </t>
  </si>
  <si>
    <t>120 </t>
  </si>
  <si>
    <t>HL1149</t>
  </si>
  <si>
    <t>C-172S</t>
  </si>
  <si>
    <t>172S9390 </t>
  </si>
  <si>
    <t>03.01.14 </t>
  </si>
  <si>
    <t>10 </t>
  </si>
  <si>
    <t>11.11.01 </t>
  </si>
  <si>
    <t>울산공항</t>
  </si>
  <si>
    <t>HL1151</t>
  </si>
  <si>
    <t>172S9514 </t>
  </si>
  <si>
    <t>03.08.06 </t>
  </si>
  <si>
    <t>11.12.05 </t>
  </si>
  <si>
    <t>0 </t>
  </si>
  <si>
    <t>HL1150</t>
  </si>
  <si>
    <t>172S8580 </t>
  </si>
  <si>
    <t>00.07.07 </t>
  </si>
  <si>
    <t>13 </t>
  </si>
  <si>
    <t>HL1163</t>
  </si>
  <si>
    <t>172S8394 </t>
  </si>
  <si>
    <t>00.03.06 </t>
  </si>
  <si>
    <t>12.09.24 </t>
  </si>
  <si>
    <t>HL1107</t>
  </si>
  <si>
    <t>172S8083 </t>
  </si>
  <si>
    <t>99.01.19 </t>
  </si>
  <si>
    <t>14 </t>
  </si>
  <si>
    <t>07.07.13 </t>
  </si>
  <si>
    <t>0.054 </t>
  </si>
  <si>
    <t>HL1165</t>
  </si>
  <si>
    <t>172S9452 </t>
  </si>
  <si>
    <t>03.07.31 </t>
  </si>
  <si>
    <t>12.12.21 </t>
  </si>
  <si>
    <t>HL1164</t>
  </si>
  <si>
    <t>172S9806 </t>
  </si>
  <si>
    <t>05.03.14 </t>
  </si>
  <si>
    <t>8 </t>
  </si>
  <si>
    <t>HL1112</t>
  </si>
  <si>
    <t>172S9729 </t>
  </si>
  <si>
    <t>04.11.22 </t>
  </si>
  <si>
    <t>9 </t>
  </si>
  <si>
    <t>08.11.25 </t>
  </si>
  <si>
    <t>0.54 </t>
  </si>
  <si>
    <t>HL1110</t>
  </si>
  <si>
    <t>172S9371 </t>
  </si>
  <si>
    <t>03.04.22 </t>
  </si>
  <si>
    <t>08.03.17 </t>
  </si>
  <si>
    <t>HL1162</t>
  </si>
  <si>
    <t>172S9705 </t>
  </si>
  <si>
    <t>04.10.18 </t>
  </si>
  <si>
    <t>HL2029</t>
  </si>
  <si>
    <t>PA44-180</t>
  </si>
  <si>
    <t>44-7995-188 </t>
  </si>
  <si>
    <t>79.09.14 </t>
  </si>
  <si>
    <t>34 </t>
  </si>
  <si>
    <t>09.07.23 </t>
  </si>
  <si>
    <t>0.09 </t>
  </si>
  <si>
    <t>HL2030</t>
  </si>
  <si>
    <t>44-7995-257 </t>
  </si>
  <si>
    <t>81.03.21 </t>
  </si>
  <si>
    <t>32 </t>
  </si>
  <si>
    <t>HL1120</t>
  </si>
  <si>
    <t>TB-9</t>
  </si>
  <si>
    <t>1643 </t>
  </si>
  <si>
    <t>94.06.27 </t>
  </si>
  <si>
    <t>19 </t>
  </si>
  <si>
    <t>0.065 </t>
  </si>
  <si>
    <t>HL1118</t>
  </si>
  <si>
    <t>1562 </t>
  </si>
  <si>
    <t>93.03.09 </t>
  </si>
  <si>
    <t>20 </t>
  </si>
  <si>
    <t>LG전자</t>
  </si>
  <si>
    <t>HL8288</t>
  </si>
  <si>
    <t>GV-SP</t>
  </si>
  <si>
    <t>5295 </t>
  </si>
  <si>
    <t>10.09.01 </t>
  </si>
  <si>
    <t>11.02.23 </t>
  </si>
  <si>
    <t>12 </t>
  </si>
  <si>
    <t>2.8 </t>
  </si>
  <si>
    <t>HL9294</t>
  </si>
  <si>
    <t>S-76C</t>
  </si>
  <si>
    <t>760650 </t>
  </si>
  <si>
    <t>07.01.23 </t>
  </si>
  <si>
    <t>07.09.10 </t>
  </si>
  <si>
    <t>2+12 </t>
  </si>
  <si>
    <t>2.72 </t>
  </si>
  <si>
    <t>HL9252</t>
  </si>
  <si>
    <t>760457 </t>
  </si>
  <si>
    <t>96.07.31 </t>
  </si>
  <si>
    <t>17 </t>
  </si>
  <si>
    <t>96.09.04 </t>
  </si>
  <si>
    <t>0.27 </t>
  </si>
  <si>
    <t>SK텔레콤</t>
  </si>
  <si>
    <t>HL8200</t>
  </si>
  <si>
    <t>5233 </t>
  </si>
  <si>
    <t>09.02.24 </t>
  </si>
  <si>
    <t>09.09.17 </t>
  </si>
  <si>
    <t>1.134 </t>
  </si>
  <si>
    <t>HL9250</t>
  </si>
  <si>
    <t>S-76B</t>
  </si>
  <si>
    <t>760404 </t>
  </si>
  <si>
    <t>93.06.05 </t>
  </si>
  <si>
    <t>93.10.21 </t>
  </si>
  <si>
    <t>강원도</t>
  </si>
  <si>
    <t>HL9461</t>
  </si>
  <si>
    <t>AS-365N3</t>
  </si>
  <si>
    <t>6598 </t>
  </si>
  <si>
    <t>01.07.04 </t>
  </si>
  <si>
    <t>07.12.05 </t>
  </si>
  <si>
    <t>1.6 </t>
  </si>
  <si>
    <t>강원도 양양</t>
  </si>
  <si>
    <t>HL9476</t>
  </si>
  <si>
    <t>AW139</t>
  </si>
  <si>
    <t>31154 </t>
  </si>
  <si>
    <t>09.03.02 </t>
  </si>
  <si>
    <t>09.05.26 </t>
  </si>
  <si>
    <t>3.1 </t>
  </si>
  <si>
    <t>경기도</t>
  </si>
  <si>
    <t>HL9455</t>
  </si>
  <si>
    <t>6606 </t>
  </si>
  <si>
    <t>01.09.18 </t>
  </si>
  <si>
    <t>07.11.15 </t>
  </si>
  <si>
    <t>용인시</t>
  </si>
  <si>
    <t>HL9485</t>
  </si>
  <si>
    <t>31254 </t>
  </si>
  <si>
    <t>10.08.06 </t>
  </si>
  <si>
    <t>10.11.02 </t>
  </si>
  <si>
    <t>2.2 </t>
  </si>
  <si>
    <t>HL9456</t>
  </si>
  <si>
    <t>KA-32T</t>
  </si>
  <si>
    <t>96-18 </t>
  </si>
  <si>
    <t>01.02.14 </t>
  </si>
  <si>
    <t>18 </t>
  </si>
  <si>
    <t>경상남도</t>
  </si>
  <si>
    <t>HL9464</t>
  </si>
  <si>
    <t>6730 </t>
  </si>
  <si>
    <t>06.12.14 </t>
  </si>
  <si>
    <t>창원</t>
  </si>
  <si>
    <t>경상북도</t>
  </si>
  <si>
    <t>HL9463</t>
  </si>
  <si>
    <t>6727 </t>
  </si>
  <si>
    <t>06.02.17 </t>
  </si>
  <si>
    <t>대구K-2 공군기지내</t>
  </si>
  <si>
    <t>HL9462</t>
  </si>
  <si>
    <t>9204 </t>
  </si>
  <si>
    <t>95.06.27 </t>
  </si>
  <si>
    <t>공간기술정보</t>
  </si>
  <si>
    <t>HL1004</t>
  </si>
  <si>
    <t>TU-206G</t>
  </si>
  <si>
    <t>05318 </t>
  </si>
  <si>
    <t>80.10.08 </t>
  </si>
  <si>
    <t>98.10.27 </t>
  </si>
  <si>
    <t>5.6 </t>
  </si>
  <si>
    <t>광주광역시</t>
  </si>
  <si>
    <t>HL9450</t>
  </si>
  <si>
    <t>BK117B-2</t>
  </si>
  <si>
    <t>1113 </t>
  </si>
  <si>
    <t>97.03.21 </t>
  </si>
  <si>
    <t>16 </t>
  </si>
  <si>
    <t>1.2 </t>
  </si>
  <si>
    <t>광주공항</t>
  </si>
  <si>
    <t>국립공원관리공단</t>
  </si>
  <si>
    <t>HL9465</t>
  </si>
  <si>
    <t>96-01 </t>
  </si>
  <si>
    <t>97.04.24 </t>
  </si>
  <si>
    <t>07.12.06 </t>
  </si>
  <si>
    <t>김호수</t>
  </si>
  <si>
    <t>HL1160</t>
  </si>
  <si>
    <t>C-150K</t>
  </si>
  <si>
    <t>15071180 </t>
  </si>
  <si>
    <t>69.09.15 </t>
  </si>
  <si>
    <t>44 </t>
  </si>
  <si>
    <t>2 </t>
  </si>
  <si>
    <t>한서대학교 태안비행장</t>
  </si>
  <si>
    <t>네이버시스템(주)</t>
  </si>
  <si>
    <t>HL5107</t>
  </si>
  <si>
    <t>C-208</t>
  </si>
  <si>
    <t>20800238 </t>
  </si>
  <si>
    <t>94.06.23 </t>
  </si>
  <si>
    <t>94.10.08 </t>
  </si>
  <si>
    <t>0.56 </t>
  </si>
  <si>
    <t>대구광역시</t>
  </si>
  <si>
    <t>HL9185</t>
  </si>
  <si>
    <t>AS-350B2</t>
  </si>
  <si>
    <t>2895 </t>
  </si>
  <si>
    <t>95.10.29 </t>
  </si>
  <si>
    <t>1.150 </t>
  </si>
  <si>
    <t>대구공항</t>
  </si>
  <si>
    <t>HL9446</t>
  </si>
  <si>
    <t>96-17 </t>
  </si>
  <si>
    <t>05.11.15 </t>
  </si>
  <si>
    <t>대우조선해양</t>
  </si>
  <si>
    <t>HL9248</t>
  </si>
  <si>
    <t>760382 </t>
  </si>
  <si>
    <t>91.08.27 </t>
  </si>
  <si>
    <t>22 </t>
  </si>
  <si>
    <t>91.10.28 </t>
  </si>
  <si>
    <t>김해공항</t>
  </si>
  <si>
    <t>HL9285</t>
  </si>
  <si>
    <t>760565 </t>
  </si>
  <si>
    <t>04.06.01 </t>
  </si>
  <si>
    <t>04.10.01 </t>
  </si>
  <si>
    <t>대진항공</t>
  </si>
  <si>
    <t>HL9173</t>
  </si>
  <si>
    <t>2877 </t>
  </si>
  <si>
    <t>95.06.17 </t>
  </si>
  <si>
    <t>06.04.27 </t>
  </si>
  <si>
    <t>1+5 </t>
  </si>
  <si>
    <t>HL9299</t>
  </si>
  <si>
    <t>8609 </t>
  </si>
  <si>
    <t>91.09.12 </t>
  </si>
  <si>
    <t>08.05.02 </t>
  </si>
  <si>
    <t>대한항공</t>
  </si>
  <si>
    <t>HL7241</t>
  </si>
  <si>
    <t>A300-600R</t>
  </si>
  <si>
    <t>662 </t>
  </si>
  <si>
    <t>92.08.21 </t>
  </si>
  <si>
    <t>21 </t>
  </si>
  <si>
    <t>93.01.12 </t>
  </si>
  <si>
    <t>276 </t>
  </si>
  <si>
    <t>30.77 </t>
  </si>
  <si>
    <t>HL7239</t>
  </si>
  <si>
    <t>627 </t>
  </si>
  <si>
    <t>92.01.07 </t>
  </si>
  <si>
    <t>92.03.26 </t>
  </si>
  <si>
    <t>임구</t>
  </si>
  <si>
    <t>HL7240</t>
  </si>
  <si>
    <t>631 </t>
  </si>
  <si>
    <t>92.02.26 </t>
  </si>
  <si>
    <t>92.05.19 </t>
  </si>
  <si>
    <t>266 </t>
  </si>
  <si>
    <t>HL7539</t>
  </si>
  <si>
    <t>A330-200</t>
  </si>
  <si>
    <t>226 </t>
  </si>
  <si>
    <t>98.08.13 </t>
  </si>
  <si>
    <t>15 </t>
  </si>
  <si>
    <t>98.09.08 </t>
  </si>
  <si>
    <t>258 </t>
  </si>
  <si>
    <t>37.28 </t>
  </si>
  <si>
    <t>인천국제공항</t>
  </si>
  <si>
    <t>임차</t>
  </si>
  <si>
    <t>HL7538</t>
  </si>
  <si>
    <t>222 </t>
  </si>
  <si>
    <t>98.07.10 </t>
  </si>
  <si>
    <t>98.08.31 </t>
  </si>
  <si>
    <t>HL7552</t>
  </si>
  <si>
    <t>99.02.09 </t>
  </si>
  <si>
    <t>99.03.12 </t>
  </si>
  <si>
    <t>218 </t>
  </si>
  <si>
    <t>HL8212</t>
  </si>
  <si>
    <t>1155 </t>
  </si>
  <si>
    <t>10.08.30 </t>
  </si>
  <si>
    <t>10.09.29 </t>
  </si>
  <si>
    <t>61.37 </t>
  </si>
  <si>
    <t>HL8211</t>
  </si>
  <si>
    <t>1133 </t>
  </si>
  <si>
    <t>10.06.21 </t>
  </si>
  <si>
    <t>10.07.26 </t>
  </si>
  <si>
    <t>229 </t>
  </si>
  <si>
    <t>43.8 </t>
  </si>
  <si>
    <t>HL8227</t>
  </si>
  <si>
    <t>1200 </t>
  </si>
  <si>
    <t>11.01.24 </t>
  </si>
  <si>
    <t>11.02.14 </t>
  </si>
  <si>
    <t>HL8276</t>
  </si>
  <si>
    <t>1393 </t>
  </si>
  <si>
    <t>13.02.11 </t>
  </si>
  <si>
    <t>13.03.08 </t>
  </si>
  <si>
    <t>HL8228</t>
  </si>
  <si>
    <t>1203 </t>
  </si>
  <si>
    <t>11.01.31 </t>
  </si>
  <si>
    <t>11.03.07 </t>
  </si>
  <si>
    <t>HL7540</t>
  </si>
  <si>
    <t>A330-300</t>
  </si>
  <si>
    <t>241 </t>
  </si>
  <si>
    <t>98.11.12 </t>
  </si>
  <si>
    <t>98.11.30 </t>
  </si>
  <si>
    <t>280 </t>
  </si>
  <si>
    <t>12.87 </t>
  </si>
  <si>
    <t>HL7701</t>
  </si>
  <si>
    <t>425 </t>
  </si>
  <si>
    <t>01.09.17 </t>
  </si>
  <si>
    <t>01.10.25 </t>
  </si>
  <si>
    <t>HL7720</t>
  </si>
  <si>
    <t>550 </t>
  </si>
  <si>
    <t>03.08.07 </t>
  </si>
  <si>
    <t>03.10.15 </t>
  </si>
  <si>
    <t>352 </t>
  </si>
  <si>
    <t>44.8 </t>
  </si>
  <si>
    <t>HL7525</t>
  </si>
  <si>
    <t>219 </t>
  </si>
  <si>
    <t>98.06.19 </t>
  </si>
  <si>
    <t>98.06.26 </t>
  </si>
  <si>
    <t>296 </t>
  </si>
  <si>
    <t>HL7524</t>
  </si>
  <si>
    <t>206 </t>
  </si>
  <si>
    <t>98.04.15 </t>
  </si>
  <si>
    <t>HL7553</t>
  </si>
  <si>
    <t>267 </t>
  </si>
  <si>
    <t>99.04.16 </t>
  </si>
  <si>
    <t>99.06.04 </t>
  </si>
  <si>
    <t>HL7709</t>
  </si>
  <si>
    <t>484 </t>
  </si>
  <si>
    <t>02.07.02 </t>
  </si>
  <si>
    <t>11 </t>
  </si>
  <si>
    <t>02.08.08 </t>
  </si>
  <si>
    <t>375 </t>
  </si>
  <si>
    <t>HL7702</t>
  </si>
  <si>
    <t>428 </t>
  </si>
  <si>
    <t>HL7550</t>
  </si>
  <si>
    <t>162 </t>
  </si>
  <si>
    <t>97.01.29 </t>
  </si>
  <si>
    <t>97.03.03 </t>
  </si>
  <si>
    <t>HL7710</t>
  </si>
  <si>
    <t>490 </t>
  </si>
  <si>
    <t>02.07.18 </t>
  </si>
  <si>
    <t>02.10.04 </t>
  </si>
  <si>
    <t>HL7587</t>
  </si>
  <si>
    <t>368 </t>
  </si>
  <si>
    <t>00.11.08 </t>
  </si>
  <si>
    <t>00.11.29 </t>
  </si>
  <si>
    <t>HL7586</t>
  </si>
  <si>
    <t>351 </t>
  </si>
  <si>
    <t>00.07.21 </t>
  </si>
  <si>
    <t>00.08.10 </t>
  </si>
  <si>
    <t>HL7554</t>
  </si>
  <si>
    <t>256 </t>
  </si>
  <si>
    <t>99.01.04 </t>
  </si>
  <si>
    <t>99.08.30 </t>
  </si>
  <si>
    <t>HL7551</t>
  </si>
  <si>
    <t>172 </t>
  </si>
  <si>
    <t>97.04.28 </t>
  </si>
  <si>
    <t>97.05.30 </t>
  </si>
  <si>
    <t>HL7585</t>
  </si>
  <si>
    <t>350 </t>
  </si>
  <si>
    <t>00.07.06 </t>
  </si>
  <si>
    <t>00.07.26 </t>
  </si>
  <si>
    <t>188 </t>
  </si>
  <si>
    <t>HL7584</t>
  </si>
  <si>
    <t>338 </t>
  </si>
  <si>
    <t>00.05.16 </t>
  </si>
  <si>
    <t>00.05.31 </t>
  </si>
  <si>
    <t>HL7619</t>
  </si>
  <si>
    <t>A380-800</t>
  </si>
  <si>
    <t>0096 </t>
  </si>
  <si>
    <t>12.06.27 </t>
  </si>
  <si>
    <t>1 </t>
  </si>
  <si>
    <t>12.12.10 </t>
  </si>
  <si>
    <t>407 </t>
  </si>
  <si>
    <t>6045 </t>
  </si>
  <si>
    <t>HL7615</t>
  </si>
  <si>
    <t>0075 </t>
  </si>
  <si>
    <t>11.03.29 </t>
  </si>
  <si>
    <t>11.11.28 </t>
  </si>
  <si>
    <t>171175 </t>
  </si>
  <si>
    <t>HL7614</t>
  </si>
  <si>
    <t>0068 </t>
  </si>
  <si>
    <t>11.02.08 </t>
  </si>
  <si>
    <t>11.09.07 </t>
  </si>
  <si>
    <t>HL7613</t>
  </si>
  <si>
    <t>59 </t>
  </si>
  <si>
    <t>10.11.24 </t>
  </si>
  <si>
    <t>11.08.19 </t>
  </si>
  <si>
    <t>HL7612</t>
  </si>
  <si>
    <t>39 </t>
  </si>
  <si>
    <t>10.11.08 </t>
  </si>
  <si>
    <t>11.07.13 </t>
  </si>
  <si>
    <t>HL7611</t>
  </si>
  <si>
    <t>10.09.27 </t>
  </si>
  <si>
    <t>11.05.31 </t>
  </si>
  <si>
    <t>HL8222</t>
  </si>
  <si>
    <t>B737-700</t>
  </si>
  <si>
    <t>37660 </t>
  </si>
  <si>
    <t>09.07.27 </t>
  </si>
  <si>
    <t>10.07.14 </t>
  </si>
  <si>
    <t>28 </t>
  </si>
  <si>
    <t>0.95 </t>
  </si>
  <si>
    <t>HL8246</t>
  </si>
  <si>
    <t>B737-800</t>
  </si>
  <si>
    <t>41299 </t>
  </si>
  <si>
    <t>12.05.17 </t>
  </si>
  <si>
    <t>12.06.04 </t>
  </si>
  <si>
    <t>138 </t>
  </si>
  <si>
    <t>7.6 </t>
  </si>
  <si>
    <t>사천공항</t>
  </si>
  <si>
    <t>HL7562</t>
  </si>
  <si>
    <t>29983 </t>
  </si>
  <si>
    <t>00.09.15 </t>
  </si>
  <si>
    <t>00.10.11 </t>
  </si>
  <si>
    <t>161 </t>
  </si>
  <si>
    <t>8.55 </t>
  </si>
  <si>
    <t>HL8247</t>
  </si>
  <si>
    <t>41300 </t>
  </si>
  <si>
    <t>12.10.01 </t>
  </si>
  <si>
    <t>12.10.22 </t>
  </si>
  <si>
    <t>HL8245</t>
  </si>
  <si>
    <t>38827 </t>
  </si>
  <si>
    <t>12.03.23 </t>
  </si>
  <si>
    <t>12.04.02 </t>
  </si>
  <si>
    <t>HL8240</t>
  </si>
  <si>
    <t>39447 </t>
  </si>
  <si>
    <t>11.09.14 </t>
  </si>
  <si>
    <t>11.10.07 </t>
  </si>
  <si>
    <t>706 </t>
  </si>
  <si>
    <t>제주국제공항</t>
  </si>
  <si>
    <t>HL8243</t>
  </si>
  <si>
    <t>38825 </t>
  </si>
  <si>
    <t>12.01.31 </t>
  </si>
  <si>
    <t>12.02.17 </t>
  </si>
  <si>
    <t>HL7568</t>
  </si>
  <si>
    <t>29986 </t>
  </si>
  <si>
    <t>01.06.18 </t>
  </si>
  <si>
    <t>01.07.12 </t>
  </si>
  <si>
    <t>HL8242</t>
  </si>
  <si>
    <t>38824 </t>
  </si>
  <si>
    <t>11.12.19 </t>
  </si>
  <si>
    <t>12.01.23 </t>
  </si>
  <si>
    <t>19991 </t>
  </si>
  <si>
    <t>HL7566</t>
  </si>
  <si>
    <t>29985 </t>
  </si>
  <si>
    <t>01.04.30 </t>
  </si>
  <si>
    <t>01.05.25 </t>
  </si>
  <si>
    <t>HL7785</t>
  </si>
  <si>
    <t>37162 </t>
  </si>
  <si>
    <t>09.04.28 </t>
  </si>
  <si>
    <t>09.05.27 </t>
  </si>
  <si>
    <t>9.1 </t>
  </si>
  <si>
    <t>HL7565</t>
  </si>
  <si>
    <t>29984 </t>
  </si>
  <si>
    <t>01.04.26 </t>
  </si>
  <si>
    <t>01.05.22 </t>
  </si>
  <si>
    <t>HL7786</t>
  </si>
  <si>
    <t>37163 </t>
  </si>
  <si>
    <t>09.06.18 </t>
  </si>
  <si>
    <t>09.07.15 </t>
  </si>
  <si>
    <t>8.4 </t>
  </si>
  <si>
    <t>HL8225</t>
  </si>
  <si>
    <t>38823 </t>
  </si>
  <si>
    <t>11.10.05 </t>
  </si>
  <si>
    <t>11.11.07 </t>
  </si>
  <si>
    <t>HL8241</t>
  </si>
  <si>
    <t>38129 </t>
  </si>
  <si>
    <t>11.11.30 </t>
  </si>
  <si>
    <t>7.06 </t>
  </si>
  <si>
    <t>HL8224</t>
  </si>
  <si>
    <t>38822 </t>
  </si>
  <si>
    <t>11.06.25 </t>
  </si>
  <si>
    <t>11.07.19 </t>
  </si>
  <si>
    <t>HL7758</t>
  </si>
  <si>
    <t>35791 </t>
  </si>
  <si>
    <t>06.12.12 </t>
  </si>
  <si>
    <t>07.01.17 </t>
  </si>
  <si>
    <t>HL7757</t>
  </si>
  <si>
    <t>35790 </t>
  </si>
  <si>
    <t>06.11.08 </t>
  </si>
  <si>
    <t>06.12.06 </t>
  </si>
  <si>
    <t>166 </t>
  </si>
  <si>
    <t>HL8244</t>
  </si>
  <si>
    <t>38826 </t>
  </si>
  <si>
    <t>12.02.13 </t>
  </si>
  <si>
    <t>12.03.02 </t>
  </si>
  <si>
    <t>HL7560</t>
  </si>
  <si>
    <t>29981 </t>
  </si>
  <si>
    <t>00.07.09 </t>
  </si>
  <si>
    <t>00.08.15 </t>
  </si>
  <si>
    <t>HL7561</t>
  </si>
  <si>
    <t>29982 </t>
  </si>
  <si>
    <t>00.08.28 </t>
  </si>
  <si>
    <t>00.09.22 </t>
  </si>
  <si>
    <t>HL7727</t>
  </si>
  <si>
    <t>B737-900</t>
  </si>
  <si>
    <t>30000 </t>
  </si>
  <si>
    <t>04.06.23 </t>
  </si>
  <si>
    <t>04.08.31 </t>
  </si>
  <si>
    <t>HL7728</t>
  </si>
  <si>
    <t>30002 </t>
  </si>
  <si>
    <t>04.11.19 </t>
  </si>
  <si>
    <t>04.12.22 </t>
  </si>
  <si>
    <t>HL7726</t>
  </si>
  <si>
    <t>30001 </t>
  </si>
  <si>
    <t>05.05.26 </t>
  </si>
  <si>
    <t>05.06.22 </t>
  </si>
  <si>
    <t>HL7569</t>
  </si>
  <si>
    <t>29987 </t>
  </si>
  <si>
    <t>01.10.16 </t>
  </si>
  <si>
    <t>06.04.04 </t>
  </si>
  <si>
    <t>HL7599</t>
  </si>
  <si>
    <t>29988 </t>
  </si>
  <si>
    <t>01.11.13 </t>
  </si>
  <si>
    <t>01.12.11 </t>
  </si>
  <si>
    <t>HL7719</t>
  </si>
  <si>
    <t>29997 </t>
  </si>
  <si>
    <t>03.11.08 </t>
  </si>
  <si>
    <t>03.12.17 </t>
  </si>
  <si>
    <t>HL7704</t>
  </si>
  <si>
    <t>29989 </t>
  </si>
  <si>
    <t>02.02.07 </t>
  </si>
  <si>
    <t>02.03.07 </t>
  </si>
  <si>
    <t>HL7706</t>
  </si>
  <si>
    <t>29991 </t>
  </si>
  <si>
    <t>02.07.30 </t>
  </si>
  <si>
    <t>02.08.06 </t>
  </si>
  <si>
    <t>193 </t>
  </si>
  <si>
    <t>HL7707</t>
  </si>
  <si>
    <t>29992 </t>
  </si>
  <si>
    <t>02.07.12 </t>
  </si>
  <si>
    <t>02.09.10 </t>
  </si>
  <si>
    <t>HL7708</t>
  </si>
  <si>
    <t>29993 </t>
  </si>
  <si>
    <t>02.10.07 </t>
  </si>
  <si>
    <t>9.12 </t>
  </si>
  <si>
    <t>HL7718</t>
  </si>
  <si>
    <t>29996 </t>
  </si>
  <si>
    <t>03.05.28 </t>
  </si>
  <si>
    <t>03.06.20 </t>
  </si>
  <si>
    <t>HL7716</t>
  </si>
  <si>
    <t>29994 </t>
  </si>
  <si>
    <t>03.04.21 </t>
  </si>
  <si>
    <t>03.06.30 </t>
  </si>
  <si>
    <t>HL7717</t>
  </si>
  <si>
    <t>29995 </t>
  </si>
  <si>
    <t>03.05.14 </t>
  </si>
  <si>
    <t>03.07.16 </t>
  </si>
  <si>
    <t>HL7705</t>
  </si>
  <si>
    <t>29990 </t>
  </si>
  <si>
    <t>02.06.24 </t>
  </si>
  <si>
    <t>02.06.26 </t>
  </si>
  <si>
    <t>HL7724</t>
  </si>
  <si>
    <t>29998 </t>
  </si>
  <si>
    <t>04.04.09 </t>
  </si>
  <si>
    <t>04.05.17 </t>
  </si>
  <si>
    <t>HL7725</t>
  </si>
  <si>
    <t>29999 </t>
  </si>
  <si>
    <t>04.05.11 </t>
  </si>
  <si>
    <t>04.06.09 </t>
  </si>
  <si>
    <t>HL8248</t>
  </si>
  <si>
    <t>B737-900ER</t>
  </si>
  <si>
    <t>37635 </t>
  </si>
  <si>
    <t>12.05.05 </t>
  </si>
  <si>
    <t>12.05.18 </t>
  </si>
  <si>
    <t>159 </t>
  </si>
  <si>
    <t>HL8221</t>
  </si>
  <si>
    <t>37633 </t>
  </si>
  <si>
    <t>11.04.22 </t>
  </si>
  <si>
    <t>11.06.14 </t>
  </si>
  <si>
    <t>20.07 </t>
  </si>
  <si>
    <t>HL8223</t>
  </si>
  <si>
    <t>37634 </t>
  </si>
  <si>
    <t>11.06.08 </t>
  </si>
  <si>
    <t>11.06.28 </t>
  </si>
  <si>
    <t>HL8249</t>
  </si>
  <si>
    <t>37636 </t>
  </si>
  <si>
    <t>12.06.07 </t>
  </si>
  <si>
    <t>12.06.25 </t>
  </si>
  <si>
    <t>HL7460</t>
  </si>
  <si>
    <t>B747-400</t>
  </si>
  <si>
    <t>26404 </t>
  </si>
  <si>
    <t>97.03.26 </t>
  </si>
  <si>
    <t>376 </t>
  </si>
  <si>
    <t>55.21 </t>
  </si>
  <si>
    <t>HL7472</t>
  </si>
  <si>
    <t>26403 </t>
  </si>
  <si>
    <t>96.11.05 </t>
  </si>
  <si>
    <t>96.11.26 </t>
  </si>
  <si>
    <t>384 </t>
  </si>
  <si>
    <t>HL7498</t>
  </si>
  <si>
    <t>26402 </t>
  </si>
  <si>
    <t>96.10.07 </t>
  </si>
  <si>
    <t>96.10.31 </t>
  </si>
  <si>
    <t>HL7490</t>
  </si>
  <si>
    <t>27177 </t>
  </si>
  <si>
    <t>94.01.23 </t>
  </si>
  <si>
    <t>94.02.17 </t>
  </si>
  <si>
    <t>HL7473</t>
  </si>
  <si>
    <t>28335 </t>
  </si>
  <si>
    <t>96.12.15 </t>
  </si>
  <si>
    <t>96.12.23 </t>
  </si>
  <si>
    <t>365 </t>
  </si>
  <si>
    <t>HL7495</t>
  </si>
  <si>
    <t>28096 </t>
  </si>
  <si>
    <t>95.12.17 </t>
  </si>
  <si>
    <t>95.12.28 </t>
  </si>
  <si>
    <t>HL7487</t>
  </si>
  <si>
    <t>26393 </t>
  </si>
  <si>
    <t>93.01.25 </t>
  </si>
  <si>
    <t>93.02.09 </t>
  </si>
  <si>
    <t>HL7494</t>
  </si>
  <si>
    <t>27662 </t>
  </si>
  <si>
    <t>95.07.15 </t>
  </si>
  <si>
    <t>95.08.10 </t>
  </si>
  <si>
    <t>HL7493</t>
  </si>
  <si>
    <t>26398 </t>
  </si>
  <si>
    <t>95.02.26 </t>
  </si>
  <si>
    <t>95.03.22 </t>
  </si>
  <si>
    <t>HL7492</t>
  </si>
  <si>
    <t>26397 </t>
  </si>
  <si>
    <t>95.02.02 </t>
  </si>
  <si>
    <t>95.02.23 </t>
  </si>
  <si>
    <t>HL7402</t>
  </si>
  <si>
    <t>26407 </t>
  </si>
  <si>
    <t>98.04.05 </t>
  </si>
  <si>
    <t>98.12.30 </t>
  </si>
  <si>
    <t>HL7489</t>
  </si>
  <si>
    <t>27072 </t>
  </si>
  <si>
    <t>94.01.07 </t>
  </si>
  <si>
    <t>94.01.18 </t>
  </si>
  <si>
    <t>HL7461</t>
  </si>
  <si>
    <t>26405 </t>
  </si>
  <si>
    <t>97.05.26 </t>
  </si>
  <si>
    <t>97.06.24 </t>
  </si>
  <si>
    <t>HL7404</t>
  </si>
  <si>
    <t>26409 </t>
  </si>
  <si>
    <t>98.07.22 </t>
  </si>
  <si>
    <t>HL7491</t>
  </si>
  <si>
    <t>27341 </t>
  </si>
  <si>
    <t>94.06.28 </t>
  </si>
  <si>
    <t>94.07.28 </t>
  </si>
  <si>
    <t>HL7484</t>
  </si>
  <si>
    <t>B747-400BCF</t>
  </si>
  <si>
    <t>26392 </t>
  </si>
  <si>
    <t>92.01.21 </t>
  </si>
  <si>
    <t>92.01.28 </t>
  </si>
  <si>
    <t>HL7486</t>
  </si>
  <si>
    <t>26396 </t>
  </si>
  <si>
    <t>92.11.19 </t>
  </si>
  <si>
    <t>HL7608</t>
  </si>
  <si>
    <t>24621 </t>
  </si>
  <si>
    <t>90.12.14 </t>
  </si>
  <si>
    <t>23 </t>
  </si>
  <si>
    <t>06.12.26 </t>
  </si>
  <si>
    <t>49.2 </t>
  </si>
  <si>
    <t>HL7483</t>
  </si>
  <si>
    <t>25275 </t>
  </si>
  <si>
    <t>91.08.26 </t>
  </si>
  <si>
    <t>91.09.11 </t>
  </si>
  <si>
    <t>HL7485</t>
  </si>
  <si>
    <t>26395 </t>
  </si>
  <si>
    <t>92.06.19 </t>
  </si>
  <si>
    <t>92.06.23 </t>
  </si>
  <si>
    <t>HL7466</t>
  </si>
  <si>
    <t>B747-400F</t>
  </si>
  <si>
    <t>26413 </t>
  </si>
  <si>
    <t>01.08.30 </t>
  </si>
  <si>
    <t>01.09.28 </t>
  </si>
  <si>
    <t>129.3 </t>
  </si>
  <si>
    <t>HL7400</t>
  </si>
  <si>
    <t>26414 </t>
  </si>
  <si>
    <t>01.12.16 </t>
  </si>
  <si>
    <t>02.01.22 </t>
  </si>
  <si>
    <t>HL7448</t>
  </si>
  <si>
    <t>26416 </t>
  </si>
  <si>
    <t>00.04.22 </t>
  </si>
  <si>
    <t>00.05.25 </t>
  </si>
  <si>
    <t>HL7449</t>
  </si>
  <si>
    <t>26411 </t>
  </si>
  <si>
    <t>00.05.07 </t>
  </si>
  <si>
    <t>00.06.08 </t>
  </si>
  <si>
    <t>HL7601</t>
  </si>
  <si>
    <t>33946 </t>
  </si>
  <si>
    <t>04.07.19 </t>
  </si>
  <si>
    <t>04.08.16 </t>
  </si>
  <si>
    <t>117.5 </t>
  </si>
  <si>
    <t>HL7437</t>
  </si>
  <si>
    <t>32808 </t>
  </si>
  <si>
    <t>03.01.21 </t>
  </si>
  <si>
    <t>03.02.13 </t>
  </si>
  <si>
    <t>HL7439</t>
  </si>
  <si>
    <t>33516 </t>
  </si>
  <si>
    <t>03.10.23 </t>
  </si>
  <si>
    <t>03.11.20 </t>
  </si>
  <si>
    <t>112.4 </t>
  </si>
  <si>
    <t>HL7434</t>
  </si>
  <si>
    <t>32809 </t>
  </si>
  <si>
    <t>02.09.22 </t>
  </si>
  <si>
    <t>02.10.22 </t>
  </si>
  <si>
    <t>117.9 </t>
  </si>
  <si>
    <t>HL7467</t>
  </si>
  <si>
    <t>27073 </t>
  </si>
  <si>
    <t>01.10.26 </t>
  </si>
  <si>
    <t>01.11.30 </t>
  </si>
  <si>
    <t>HL7603</t>
  </si>
  <si>
    <t>34302 </t>
  </si>
  <si>
    <t>05.12.08 </t>
  </si>
  <si>
    <t>06.01.13 </t>
  </si>
  <si>
    <t>HL7600</t>
  </si>
  <si>
    <t>33945 </t>
  </si>
  <si>
    <t>04.04.30 </t>
  </si>
  <si>
    <t>04.05.27 </t>
  </si>
  <si>
    <t>HL7605</t>
  </si>
  <si>
    <t>35526 </t>
  </si>
  <si>
    <t>06.05.30 </t>
  </si>
  <si>
    <t>06.06.30 </t>
  </si>
  <si>
    <t>117 </t>
  </si>
  <si>
    <t>HL7499</t>
  </si>
  <si>
    <t>33517 </t>
  </si>
  <si>
    <t>03.12.14 </t>
  </si>
  <si>
    <t>04.02.04 </t>
  </si>
  <si>
    <t>HL7403</t>
  </si>
  <si>
    <t>26408 </t>
  </si>
  <si>
    <t>98.06.06 </t>
  </si>
  <si>
    <t>HL7462</t>
  </si>
  <si>
    <t>26406 </t>
  </si>
  <si>
    <t>97.07.10 </t>
  </si>
  <si>
    <t>97.07.31 </t>
  </si>
  <si>
    <t>HL7438</t>
  </si>
  <si>
    <t>33515 </t>
  </si>
  <si>
    <t>03.04.28 </t>
  </si>
  <si>
    <t>03.06.13 </t>
  </si>
  <si>
    <t>HL7602</t>
  </si>
  <si>
    <t>34301 </t>
  </si>
  <si>
    <t>05.10.10 </t>
  </si>
  <si>
    <t>05.10.30 </t>
  </si>
  <si>
    <t>HL7609</t>
  </si>
  <si>
    <t>B747-8F</t>
  </si>
  <si>
    <t>37132 </t>
  </si>
  <si>
    <t>12.01.10 </t>
  </si>
  <si>
    <t>12.02.06 </t>
  </si>
  <si>
    <t>134.4 </t>
  </si>
  <si>
    <t>HL7610</t>
  </si>
  <si>
    <t>37133 </t>
  </si>
  <si>
    <t>12.08.18 </t>
  </si>
  <si>
    <t>12.09.04 </t>
  </si>
  <si>
    <t>HL7617</t>
  </si>
  <si>
    <t>37654 </t>
  </si>
  <si>
    <t>13.03.15 </t>
  </si>
  <si>
    <t>13.03.28 </t>
  </si>
  <si>
    <t>HL7598</t>
  </si>
  <si>
    <t>B777-200</t>
  </si>
  <si>
    <t>27949 </t>
  </si>
  <si>
    <t>01.07.17 </t>
  </si>
  <si>
    <t>301 </t>
  </si>
  <si>
    <t>56.5 </t>
  </si>
  <si>
    <t>HL7751</t>
  </si>
  <si>
    <t>34210 </t>
  </si>
  <si>
    <t>07.08.27 </t>
  </si>
  <si>
    <t>261 </t>
  </si>
  <si>
    <t>106662 </t>
  </si>
  <si>
    <t>HL7574</t>
  </si>
  <si>
    <t>28444 </t>
  </si>
  <si>
    <t>00.09.19 </t>
  </si>
  <si>
    <t>00.10.18 </t>
  </si>
  <si>
    <t>HL7575</t>
  </si>
  <si>
    <t>28445 </t>
  </si>
  <si>
    <t>00.10.12 </t>
  </si>
  <si>
    <t>00.11.09 </t>
  </si>
  <si>
    <t>HL7721</t>
  </si>
  <si>
    <t>33727 </t>
  </si>
  <si>
    <t>03.09.08 </t>
  </si>
  <si>
    <t>48.4 </t>
  </si>
  <si>
    <t>HL7715</t>
  </si>
  <si>
    <t>28372 </t>
  </si>
  <si>
    <t>02.08.13 </t>
  </si>
  <si>
    <t>02.09.27 </t>
  </si>
  <si>
    <t>HL7765</t>
  </si>
  <si>
    <t>34212 </t>
  </si>
  <si>
    <t>08.05.14 </t>
  </si>
  <si>
    <t>106.6 </t>
  </si>
  <si>
    <t>HL7766</t>
  </si>
  <si>
    <t>34213 </t>
  </si>
  <si>
    <t>08.06.30 </t>
  </si>
  <si>
    <t>106.662 </t>
  </si>
  <si>
    <t>HL7752</t>
  </si>
  <si>
    <t>34211 </t>
  </si>
  <si>
    <t>07.11.30 </t>
  </si>
  <si>
    <t>HL7764</t>
  </si>
  <si>
    <t>34214 </t>
  </si>
  <si>
    <t>07.12.18 </t>
  </si>
  <si>
    <t>07.12.20 </t>
  </si>
  <si>
    <t>HL7714</t>
  </si>
  <si>
    <t>27951 </t>
  </si>
  <si>
    <t>02.07.25 </t>
  </si>
  <si>
    <t>HL7531</t>
  </si>
  <si>
    <t>27946 </t>
  </si>
  <si>
    <t>97.03.28 </t>
  </si>
  <si>
    <t>HL7530</t>
  </si>
  <si>
    <t>27945 </t>
  </si>
  <si>
    <t>97.01.30 </t>
  </si>
  <si>
    <t>HL7750</t>
  </si>
  <si>
    <t>34209 </t>
  </si>
  <si>
    <t>07.05.09 </t>
  </si>
  <si>
    <t>07.05.10 </t>
  </si>
  <si>
    <t>HL7733</t>
  </si>
  <si>
    <t>34206 </t>
  </si>
  <si>
    <t>05.05.09 </t>
  </si>
  <si>
    <t>05.06.29 </t>
  </si>
  <si>
    <t>HL7734</t>
  </si>
  <si>
    <t>34207 </t>
  </si>
  <si>
    <t>05.07.06 </t>
  </si>
  <si>
    <t>05.07.28 </t>
  </si>
  <si>
    <t>HL7743</t>
  </si>
  <si>
    <t>34208 </t>
  </si>
  <si>
    <t>06.08.03 </t>
  </si>
  <si>
    <t>06.08.29 </t>
  </si>
  <si>
    <t>HL7526</t>
  </si>
  <si>
    <t>27947 </t>
  </si>
  <si>
    <t>98.05.28 </t>
  </si>
  <si>
    <t>98.12.29 </t>
  </si>
  <si>
    <t>HL7532</t>
  </si>
  <si>
    <t>B777-300</t>
  </si>
  <si>
    <t>28371 </t>
  </si>
  <si>
    <t>99.08.12 </t>
  </si>
  <si>
    <t>74.96 </t>
  </si>
  <si>
    <t>HL7573</t>
  </si>
  <si>
    <t>27952 </t>
  </si>
  <si>
    <t>00.05.30 </t>
  </si>
  <si>
    <t>00.06.27 </t>
  </si>
  <si>
    <t>HL7533</t>
  </si>
  <si>
    <t>27948 </t>
  </si>
  <si>
    <t>98.10.21 </t>
  </si>
  <si>
    <t>HL7534</t>
  </si>
  <si>
    <t>27950 </t>
  </si>
  <si>
    <t>98.01.04 </t>
  </si>
  <si>
    <t>99.12.28 </t>
  </si>
  <si>
    <t>HL8217</t>
  </si>
  <si>
    <t>B777-300ER</t>
  </si>
  <si>
    <t>37648 </t>
  </si>
  <si>
    <t>11.05.15 </t>
  </si>
  <si>
    <t>11.06.07 </t>
  </si>
  <si>
    <t>291 </t>
  </si>
  <si>
    <t>HL8216</t>
  </si>
  <si>
    <t>37647 </t>
  </si>
  <si>
    <t>11.04.21 </t>
  </si>
  <si>
    <t>11.05.18 </t>
  </si>
  <si>
    <t>HL8250</t>
  </si>
  <si>
    <t>37650 </t>
  </si>
  <si>
    <t>HL8218</t>
  </si>
  <si>
    <t>37649 </t>
  </si>
  <si>
    <t>11.11.21 </t>
  </si>
  <si>
    <t>HL7782</t>
  </si>
  <si>
    <t>37643 </t>
  </si>
  <si>
    <t>09.04.18 </t>
  </si>
  <si>
    <t>451 </t>
  </si>
  <si>
    <t>68.8 </t>
  </si>
  <si>
    <t>HL8274</t>
  </si>
  <si>
    <t>41998 </t>
  </si>
  <si>
    <t>13.02.09 </t>
  </si>
  <si>
    <t>13.02.28 </t>
  </si>
  <si>
    <t>HL7784</t>
  </si>
  <si>
    <t>37136 </t>
  </si>
  <si>
    <t>09.09.27 </t>
  </si>
  <si>
    <t>09.10.27 </t>
  </si>
  <si>
    <t>61.4 </t>
  </si>
  <si>
    <t>HL8208</t>
  </si>
  <si>
    <t>37645 </t>
  </si>
  <si>
    <t>10.04.13 </t>
  </si>
  <si>
    <t>10.05.10 </t>
  </si>
  <si>
    <t>HL8209</t>
  </si>
  <si>
    <t>37646 </t>
  </si>
  <si>
    <t>10.05.16 </t>
  </si>
  <si>
    <t>10.06.09 </t>
  </si>
  <si>
    <t>HL7783</t>
  </si>
  <si>
    <t>37644 </t>
  </si>
  <si>
    <t>09.07.19 </t>
  </si>
  <si>
    <t>09.08.30 </t>
  </si>
  <si>
    <t>HL8210</t>
  </si>
  <si>
    <t>40377 </t>
  </si>
  <si>
    <t>10.07.16 </t>
  </si>
  <si>
    <t>HL8226</t>
  </si>
  <si>
    <t>B777F</t>
  </si>
  <si>
    <t>37640 </t>
  </si>
  <si>
    <t>13.01.20 </t>
  </si>
  <si>
    <t>13.02.25 </t>
  </si>
  <si>
    <t>107 </t>
  </si>
  <si>
    <t>HL8252</t>
  </si>
  <si>
    <t>37638 </t>
  </si>
  <si>
    <t>12.06.24 </t>
  </si>
  <si>
    <t>12.06.29 </t>
  </si>
  <si>
    <t>HL8251</t>
  </si>
  <si>
    <t>37639 </t>
  </si>
  <si>
    <t>HL8230</t>
  </si>
  <si>
    <t>BD-700-1A10</t>
  </si>
  <si>
    <t>9384 </t>
  </si>
  <si>
    <t>10.03.09 </t>
  </si>
  <si>
    <t>11.08.26 </t>
  </si>
  <si>
    <t>454 </t>
  </si>
  <si>
    <t>HL7504</t>
  </si>
  <si>
    <t>C-560V</t>
  </si>
  <si>
    <t>560-0300 </t>
  </si>
  <si>
    <t>95.07.14 </t>
  </si>
  <si>
    <t>95.08.07 </t>
  </si>
  <si>
    <t>0.5 </t>
  </si>
  <si>
    <t>제주비행훈련원</t>
  </si>
  <si>
    <t>HL7502</t>
  </si>
  <si>
    <t>560-0294 </t>
  </si>
  <si>
    <t>95.05.23 </t>
  </si>
  <si>
    <t>95.06.07 </t>
  </si>
  <si>
    <t>HL7501</t>
  </si>
  <si>
    <t>560-0292 </t>
  </si>
  <si>
    <t>95.05.26 </t>
  </si>
  <si>
    <t>95.06.22 </t>
  </si>
  <si>
    <t>HL7503</t>
  </si>
  <si>
    <t>560-0297 </t>
  </si>
  <si>
    <t>95.06.23 </t>
  </si>
  <si>
    <t>95.07.11 </t>
  </si>
  <si>
    <t>HL8201</t>
  </si>
  <si>
    <t>C525</t>
  </si>
  <si>
    <t>525-0686 </t>
  </si>
  <si>
    <t>09.08.28 </t>
  </si>
  <si>
    <t>09.08.17 </t>
  </si>
  <si>
    <t>0.28 </t>
  </si>
  <si>
    <t>HL8202</t>
  </si>
  <si>
    <t>525-0691 </t>
  </si>
  <si>
    <t>09.08.27 </t>
  </si>
  <si>
    <t>HL9496</t>
  </si>
  <si>
    <t>EC135P2+</t>
  </si>
  <si>
    <t>0942 </t>
  </si>
  <si>
    <t>10.09.24 </t>
  </si>
  <si>
    <t>11.08.18 </t>
  </si>
  <si>
    <t>1375 </t>
  </si>
  <si>
    <t>HL9497</t>
  </si>
  <si>
    <t>0946 </t>
  </si>
  <si>
    <t>10.10.19 </t>
  </si>
  <si>
    <t>11.08.25 </t>
  </si>
  <si>
    <t>HL9495</t>
  </si>
  <si>
    <t>0897 </t>
  </si>
  <si>
    <t>11.09.21 </t>
  </si>
  <si>
    <t>HL9284</t>
  </si>
  <si>
    <t>760569 </t>
  </si>
  <si>
    <t>04.07.26 </t>
  </si>
  <si>
    <t>05.01.26 </t>
  </si>
  <si>
    <t>2+4 </t>
  </si>
  <si>
    <t>동광지엔티</t>
  </si>
  <si>
    <t>HL1076</t>
  </si>
  <si>
    <t>U20606801 </t>
  </si>
  <si>
    <t>83.11.18 </t>
  </si>
  <si>
    <t>30 </t>
  </si>
  <si>
    <t>04.08.25 </t>
  </si>
  <si>
    <t>문화방송</t>
  </si>
  <si>
    <t>HL9228</t>
  </si>
  <si>
    <t>BELL412-EP</t>
  </si>
  <si>
    <t>36129 </t>
  </si>
  <si>
    <t>96.11.22 </t>
  </si>
  <si>
    <t>2.04 </t>
  </si>
  <si>
    <t>범아엔지니어링</t>
  </si>
  <si>
    <t>HL5112</t>
  </si>
  <si>
    <t>C-208B</t>
  </si>
  <si>
    <t>208b1131 </t>
  </si>
  <si>
    <t>07.08.28 </t>
  </si>
  <si>
    <t>1.587 </t>
  </si>
  <si>
    <t>부산광역시</t>
  </si>
  <si>
    <t>HL9454</t>
  </si>
  <si>
    <t>1115 </t>
  </si>
  <si>
    <t>97.04.23 </t>
  </si>
  <si>
    <t>부산시 해운대</t>
  </si>
  <si>
    <t>HL9453</t>
  </si>
  <si>
    <t>1060 </t>
  </si>
  <si>
    <t>90.09.11 </t>
  </si>
  <si>
    <t>블루에어</t>
  </si>
  <si>
    <t>HL1051</t>
  </si>
  <si>
    <t>U206G</t>
  </si>
  <si>
    <t>U2067020 </t>
  </si>
  <si>
    <t>86.10.23 </t>
  </si>
  <si>
    <t>88.07.04 </t>
  </si>
  <si>
    <t>0.081 </t>
  </si>
  <si>
    <t>여수공항</t>
  </si>
  <si>
    <t>비행점검센터</t>
  </si>
  <si>
    <t>HL7577</t>
  </si>
  <si>
    <t>CL-601</t>
  </si>
  <si>
    <t>5182 </t>
  </si>
  <si>
    <t>95.06.13 </t>
  </si>
  <si>
    <t>96.09.05 </t>
  </si>
  <si>
    <t>HL7778</t>
  </si>
  <si>
    <t>HAWKER 750</t>
  </si>
  <si>
    <t>HB-74 </t>
  </si>
  <si>
    <t>11.12.07 </t>
  </si>
  <si>
    <t>13.03.25 </t>
  </si>
  <si>
    <t>227 </t>
  </si>
  <si>
    <t>산림청</t>
  </si>
  <si>
    <t>HL9438</t>
  </si>
  <si>
    <t>ANSAT</t>
  </si>
  <si>
    <t>410A02 </t>
  </si>
  <si>
    <t>05.02.24 </t>
  </si>
  <si>
    <t>07.11.29 </t>
  </si>
  <si>
    <t>1.3 </t>
  </si>
  <si>
    <t>충북 진천</t>
  </si>
  <si>
    <t>HL9439</t>
  </si>
  <si>
    <t>410A03 </t>
  </si>
  <si>
    <t>HL9440</t>
  </si>
  <si>
    <t>410A04 </t>
  </si>
  <si>
    <t>05.12.16 </t>
  </si>
  <si>
    <t>HL9441</t>
  </si>
  <si>
    <t>410A06 </t>
  </si>
  <si>
    <t>06.10.06 </t>
  </si>
  <si>
    <t>HL9193</t>
  </si>
  <si>
    <t>7207 </t>
  </si>
  <si>
    <t>11.08.17 </t>
  </si>
  <si>
    <t>11.09.26 </t>
  </si>
  <si>
    <t>1280 </t>
  </si>
  <si>
    <t>HL9183</t>
  </si>
  <si>
    <t>2688 </t>
  </si>
  <si>
    <t>93.02.12 </t>
  </si>
  <si>
    <t>경남 함양</t>
  </si>
  <si>
    <t>HL9184</t>
  </si>
  <si>
    <t>3742 </t>
  </si>
  <si>
    <t>03.09.22 </t>
  </si>
  <si>
    <t>HL9181</t>
  </si>
  <si>
    <t>2686 </t>
  </si>
  <si>
    <t>92.11.12 </t>
  </si>
  <si>
    <t>HL9180</t>
  </si>
  <si>
    <t>BELL206L-3</t>
  </si>
  <si>
    <t>51564 </t>
  </si>
  <si>
    <t>92.03.25 </t>
  </si>
  <si>
    <t>0.97 </t>
  </si>
  <si>
    <t>원주</t>
  </si>
  <si>
    <t>HL9179</t>
  </si>
  <si>
    <t>51563 </t>
  </si>
  <si>
    <t>전남 영암</t>
  </si>
  <si>
    <t>HL9178</t>
  </si>
  <si>
    <t>51363 </t>
  </si>
  <si>
    <t>90.06.21 </t>
  </si>
  <si>
    <t>경남 양산</t>
  </si>
  <si>
    <t>HL9177</t>
  </si>
  <si>
    <t>51242 </t>
  </si>
  <si>
    <t>88.04.21 </t>
  </si>
  <si>
    <t>HL9176</t>
  </si>
  <si>
    <t>51241 </t>
  </si>
  <si>
    <t>98.03.10 </t>
  </si>
  <si>
    <t>0.907 </t>
  </si>
  <si>
    <t>충남 청양</t>
  </si>
  <si>
    <t>HL9486</t>
  </si>
  <si>
    <t>KA-32A</t>
  </si>
  <si>
    <t>9822 </t>
  </si>
  <si>
    <t>09.12.10 </t>
  </si>
  <si>
    <t>09.12.28 </t>
  </si>
  <si>
    <t>HL9481</t>
  </si>
  <si>
    <t>9821 </t>
  </si>
  <si>
    <t>08.12.27 </t>
  </si>
  <si>
    <t>09.01.20 </t>
  </si>
  <si>
    <t>HL9420</t>
  </si>
  <si>
    <t>9606 </t>
  </si>
  <si>
    <t>97.10.08 </t>
  </si>
  <si>
    <t>경북안동</t>
  </si>
  <si>
    <t>HL9430</t>
  </si>
  <si>
    <t>9619 </t>
  </si>
  <si>
    <t>01.10.29 </t>
  </si>
  <si>
    <t>HL9431</t>
  </si>
  <si>
    <t>9620 </t>
  </si>
  <si>
    <t>01.12.21 </t>
  </si>
  <si>
    <t>HL9432</t>
  </si>
  <si>
    <t>9621 </t>
  </si>
  <si>
    <t>03.02.16 </t>
  </si>
  <si>
    <t>HL9433</t>
  </si>
  <si>
    <t>9622 </t>
  </si>
  <si>
    <t>03.02.22 </t>
  </si>
  <si>
    <t>전북 익산</t>
  </si>
  <si>
    <t>HL9434</t>
  </si>
  <si>
    <t>9623 </t>
  </si>
  <si>
    <t>04.12.05 </t>
  </si>
  <si>
    <t>HL9435</t>
  </si>
  <si>
    <t>9627 </t>
  </si>
  <si>
    <t>05.10.04 </t>
  </si>
  <si>
    <t>강릉</t>
  </si>
  <si>
    <t>HL9436</t>
  </si>
  <si>
    <t>9711 </t>
  </si>
  <si>
    <t>06.03.28 </t>
  </si>
  <si>
    <t>HL9437</t>
  </si>
  <si>
    <t>9802 </t>
  </si>
  <si>
    <t>06.11.29 </t>
  </si>
  <si>
    <t>HL9429</t>
  </si>
  <si>
    <t>9616 </t>
  </si>
  <si>
    <t>00.09.29 </t>
  </si>
  <si>
    <t>HL9409</t>
  </si>
  <si>
    <t>9007 </t>
  </si>
  <si>
    <t>93.01.30 </t>
  </si>
  <si>
    <t>HL9410</t>
  </si>
  <si>
    <t>9008 </t>
  </si>
  <si>
    <t>HL9411</t>
  </si>
  <si>
    <t>9201 </t>
  </si>
  <si>
    <t>95.03.02 </t>
  </si>
  <si>
    <t>HL9412</t>
  </si>
  <si>
    <t>9202 </t>
  </si>
  <si>
    <t>05.03.02 </t>
  </si>
  <si>
    <t>HL9414</t>
  </si>
  <si>
    <t>9203 </t>
  </si>
  <si>
    <t>95.03.27 </t>
  </si>
  <si>
    <t>HL9415</t>
  </si>
  <si>
    <t>9010 </t>
  </si>
  <si>
    <t>93.04.14 </t>
  </si>
  <si>
    <t>HL9416</t>
  </si>
  <si>
    <t>9205 </t>
  </si>
  <si>
    <t>96.05.14 </t>
  </si>
  <si>
    <t>HL9417</t>
  </si>
  <si>
    <t>9206 </t>
  </si>
  <si>
    <t>96.05.13 </t>
  </si>
  <si>
    <t>HL9418</t>
  </si>
  <si>
    <t>9604 </t>
  </si>
  <si>
    <t>97.09.30 </t>
  </si>
  <si>
    <t>HL9419</t>
  </si>
  <si>
    <t>9605 </t>
  </si>
  <si>
    <t>HL9421</t>
  </si>
  <si>
    <t>9607 </t>
  </si>
  <si>
    <t>97.12.02 </t>
  </si>
  <si>
    <t>HL9423</t>
  </si>
  <si>
    <t>9609 </t>
  </si>
  <si>
    <t>98.09.19 </t>
  </si>
  <si>
    <t>HL9424</t>
  </si>
  <si>
    <t>9610 </t>
  </si>
  <si>
    <t>99.01.01 </t>
  </si>
  <si>
    <t>HL9425</t>
  </si>
  <si>
    <t>9612 </t>
  </si>
  <si>
    <t>99.01.06 </t>
  </si>
  <si>
    <t>HL9426</t>
  </si>
  <si>
    <t>9613 </t>
  </si>
  <si>
    <t>99.09.25 </t>
  </si>
  <si>
    <t>HL9427</t>
  </si>
  <si>
    <t>9614 </t>
  </si>
  <si>
    <t>99.09.26 </t>
  </si>
  <si>
    <t>HL9428</t>
  </si>
  <si>
    <t>9615 </t>
  </si>
  <si>
    <t>00.09.20 </t>
  </si>
  <si>
    <t>HL9422</t>
  </si>
  <si>
    <t>9608 </t>
  </si>
  <si>
    <t>97.12.17 </t>
  </si>
  <si>
    <t>HL5236</t>
  </si>
  <si>
    <t>L410UVP-E9</t>
  </si>
  <si>
    <t>012638 </t>
  </si>
  <si>
    <t>1.710 </t>
  </si>
  <si>
    <t>HL9444</t>
  </si>
  <si>
    <t>S-64E</t>
  </si>
  <si>
    <t>64027 </t>
  </si>
  <si>
    <t>07.06.30 </t>
  </si>
  <si>
    <t>9.072 </t>
  </si>
  <si>
    <t>HL9443</t>
  </si>
  <si>
    <t>64038 </t>
  </si>
  <si>
    <t>06.08.10 </t>
  </si>
  <si>
    <t>HL9467</t>
  </si>
  <si>
    <t>64050 </t>
  </si>
  <si>
    <t>07.10.15 </t>
  </si>
  <si>
    <t>07.12.24 </t>
  </si>
  <si>
    <t>HL9442</t>
  </si>
  <si>
    <t>64019 </t>
  </si>
  <si>
    <t>01.12.19 </t>
  </si>
  <si>
    <t>삼부기술</t>
  </si>
  <si>
    <t>HL1113</t>
  </si>
  <si>
    <t>T20608405 </t>
  </si>
  <si>
    <t>03.08.20 </t>
  </si>
  <si>
    <t>09.07.17 </t>
  </si>
  <si>
    <t>180 </t>
  </si>
  <si>
    <t>삼성병원</t>
  </si>
  <si>
    <t>HL9274</t>
  </si>
  <si>
    <t>EC-155B1</t>
  </si>
  <si>
    <t>6752 </t>
  </si>
  <si>
    <t>2.149 </t>
  </si>
  <si>
    <t>삼성테크윈</t>
  </si>
  <si>
    <t>HL9482</t>
  </si>
  <si>
    <t>31260 </t>
  </si>
  <si>
    <t>09.09.03 </t>
  </si>
  <si>
    <t>09.12.30 </t>
  </si>
  <si>
    <t>0.2 </t>
  </si>
  <si>
    <t>HL9487</t>
  </si>
  <si>
    <t>31294 </t>
  </si>
  <si>
    <t>10.05.01 </t>
  </si>
  <si>
    <t>09.06.15 </t>
  </si>
  <si>
    <t>HL7759</t>
  </si>
  <si>
    <t>35990 </t>
  </si>
  <si>
    <t>06.11.13 </t>
  </si>
  <si>
    <t>08.04.05 </t>
  </si>
  <si>
    <t>3324 </t>
  </si>
  <si>
    <t>HL8238</t>
  </si>
  <si>
    <t>9422 </t>
  </si>
  <si>
    <t>10.12.10 </t>
  </si>
  <si>
    <t>2041 </t>
  </si>
  <si>
    <t>HL9273</t>
  </si>
  <si>
    <t>6669 </t>
  </si>
  <si>
    <t>03.12.24 </t>
  </si>
  <si>
    <t>04.06.07 </t>
  </si>
  <si>
    <t>2.155 </t>
  </si>
  <si>
    <t>HL9272</t>
  </si>
  <si>
    <t>6664 </t>
  </si>
  <si>
    <t>03.10.09 </t>
  </si>
  <si>
    <t>04.02.24 </t>
  </si>
  <si>
    <t>삼아항업</t>
  </si>
  <si>
    <t>HL5116</t>
  </si>
  <si>
    <t>208B1122 </t>
  </si>
  <si>
    <t>09.02.10 </t>
  </si>
  <si>
    <t>0.275 </t>
  </si>
  <si>
    <t>새한항업(주)</t>
  </si>
  <si>
    <t>HL5113</t>
  </si>
  <si>
    <t>208B0949 </t>
  </si>
  <si>
    <t>02.04.19 </t>
  </si>
  <si>
    <t>07.10.01 </t>
  </si>
  <si>
    <t>1.663 </t>
  </si>
  <si>
    <t>서울시</t>
  </si>
  <si>
    <t>HL9447</t>
  </si>
  <si>
    <t>AS-365N2</t>
  </si>
  <si>
    <t>6518 </t>
  </si>
  <si>
    <t>07.11.23 </t>
  </si>
  <si>
    <t>1.541 </t>
  </si>
  <si>
    <t>HL9448</t>
  </si>
  <si>
    <t>6535 </t>
  </si>
  <si>
    <t>99.10.16 </t>
  </si>
  <si>
    <t>HL9186</t>
  </si>
  <si>
    <t>51347 </t>
  </si>
  <si>
    <t>90.03.30 </t>
  </si>
  <si>
    <t>1.590 </t>
  </si>
  <si>
    <t>세진항공</t>
  </si>
  <si>
    <t>HL9187</t>
  </si>
  <si>
    <t>51440 </t>
  </si>
  <si>
    <t>91.04.30 </t>
  </si>
  <si>
    <t>HL9602</t>
  </si>
  <si>
    <t>BO105 S</t>
  </si>
  <si>
    <t>S-12 </t>
  </si>
  <si>
    <t>71.06.01 </t>
  </si>
  <si>
    <t>13.01.02 </t>
  </si>
  <si>
    <t>HL9603</t>
  </si>
  <si>
    <t>S-14 </t>
  </si>
  <si>
    <t>71.07.31 </t>
  </si>
  <si>
    <t>12.12.28 </t>
  </si>
  <si>
    <t>HL9601</t>
  </si>
  <si>
    <t>S-741 </t>
  </si>
  <si>
    <t>85.11.04 </t>
  </si>
  <si>
    <t>12.09.07 </t>
  </si>
  <si>
    <t>900 </t>
  </si>
  <si>
    <t>HL6145</t>
  </si>
  <si>
    <t>R-44Ⅱ</t>
  </si>
  <si>
    <t>13012 </t>
  </si>
  <si>
    <t>10.11.11 </t>
  </si>
  <si>
    <t>10.12.20 </t>
  </si>
  <si>
    <t>200 </t>
  </si>
  <si>
    <t>HL6104</t>
  </si>
  <si>
    <t>R22 BETA</t>
  </si>
  <si>
    <t>3558 </t>
  </si>
  <si>
    <t>04.03.09 </t>
  </si>
  <si>
    <t>04.06.11 </t>
  </si>
  <si>
    <t>0.045 </t>
  </si>
  <si>
    <t>신한항업</t>
  </si>
  <si>
    <t>HL5117</t>
  </si>
  <si>
    <t>208B1123 </t>
  </si>
  <si>
    <t>09.04.21 </t>
  </si>
  <si>
    <t>607 </t>
  </si>
  <si>
    <t>씨러스에이비에이션(주)</t>
  </si>
  <si>
    <t>HL1111</t>
  </si>
  <si>
    <t>SR-22GTS</t>
  </si>
  <si>
    <t>3001 </t>
  </si>
  <si>
    <t>08.04.09 </t>
  </si>
  <si>
    <t>08.06.26 </t>
  </si>
  <si>
    <t>0.059 </t>
  </si>
  <si>
    <t>씨웨스트항공(주)</t>
  </si>
  <si>
    <t>HL1104</t>
  </si>
  <si>
    <t>Z142</t>
  </si>
  <si>
    <t>0393 </t>
  </si>
  <si>
    <t>85.03.15 </t>
  </si>
  <si>
    <t>07.05.29 </t>
  </si>
  <si>
    <t>1.09 </t>
  </si>
  <si>
    <t>아리울항공교육원(유)</t>
  </si>
  <si>
    <t>HL1121</t>
  </si>
  <si>
    <t>C-152</t>
  </si>
  <si>
    <t>15282097 </t>
  </si>
  <si>
    <t>78.08.14 </t>
  </si>
  <si>
    <t>10.01.07 </t>
  </si>
  <si>
    <t>아세아항측</t>
  </si>
  <si>
    <t>HL5114</t>
  </si>
  <si>
    <t>208b1261 </t>
  </si>
  <si>
    <t>07.07.19 </t>
  </si>
  <si>
    <t>07.10.25 </t>
  </si>
  <si>
    <t>아시아나항공</t>
  </si>
  <si>
    <t>HL7773</t>
  </si>
  <si>
    <t>A320-200</t>
  </si>
  <si>
    <t>3496 </t>
  </si>
  <si>
    <t>08.04.30 </t>
  </si>
  <si>
    <t>08.05.26 </t>
  </si>
  <si>
    <t>143 </t>
  </si>
  <si>
    <t>9.4 </t>
  </si>
  <si>
    <t>HL7788</t>
  </si>
  <si>
    <t>3873 </t>
  </si>
  <si>
    <t>09.04.03 </t>
  </si>
  <si>
    <t>09.04.30 </t>
  </si>
  <si>
    <t>HL7762</t>
  </si>
  <si>
    <t>3244 </t>
  </si>
  <si>
    <t>07.10.12 </t>
  </si>
  <si>
    <t>HL7737</t>
  </si>
  <si>
    <t>2397 </t>
  </si>
  <si>
    <t>05.03.01 </t>
  </si>
  <si>
    <t>05.03.25 </t>
  </si>
  <si>
    <t>HL7738</t>
  </si>
  <si>
    <t>2459 </t>
  </si>
  <si>
    <t>05.05.27 </t>
  </si>
  <si>
    <t>05.06.24 </t>
  </si>
  <si>
    <t>HL7744</t>
  </si>
  <si>
    <t>2808 </t>
  </si>
  <si>
    <t>06.05.29 </t>
  </si>
  <si>
    <t>06.06.23 </t>
  </si>
  <si>
    <t>8.3 </t>
  </si>
  <si>
    <t>HL7745</t>
  </si>
  <si>
    <t>2840 </t>
  </si>
  <si>
    <t>06.06.28 </t>
  </si>
  <si>
    <t>06.07.25 </t>
  </si>
  <si>
    <t>HL7772</t>
  </si>
  <si>
    <t>3483 </t>
  </si>
  <si>
    <t>08.04.11 </t>
  </si>
  <si>
    <t>08.05.06 </t>
  </si>
  <si>
    <t>HL7769</t>
  </si>
  <si>
    <t>3437 </t>
  </si>
  <si>
    <t>08.02.22 </t>
  </si>
  <si>
    <t>HL7776</t>
  </si>
  <si>
    <t>3641 </t>
  </si>
  <si>
    <t>08.09.23 </t>
  </si>
  <si>
    <t>08.10.10 </t>
  </si>
  <si>
    <t>HL7703</t>
  </si>
  <si>
    <t>A321-100</t>
  </si>
  <si>
    <t>1511 </t>
  </si>
  <si>
    <t>01.05.10 </t>
  </si>
  <si>
    <t>01.06.13 </t>
  </si>
  <si>
    <t>194 </t>
  </si>
  <si>
    <t>77.74 </t>
  </si>
  <si>
    <t>HL7594</t>
  </si>
  <si>
    <t>1356 </t>
  </si>
  <si>
    <t>00.11.02 </t>
  </si>
  <si>
    <t>00.11.15 </t>
  </si>
  <si>
    <t>195 </t>
  </si>
  <si>
    <t>HL7790</t>
  </si>
  <si>
    <t>A321-200</t>
  </si>
  <si>
    <t>4142 </t>
  </si>
  <si>
    <t>09.12.14 </t>
  </si>
  <si>
    <t>09.12.22 </t>
  </si>
  <si>
    <t>171 </t>
  </si>
  <si>
    <t>11.7 </t>
  </si>
  <si>
    <t>HL7735</t>
  </si>
  <si>
    <t>2290 </t>
  </si>
  <si>
    <t>04.08.30 </t>
  </si>
  <si>
    <t>04.09.17 </t>
  </si>
  <si>
    <t>177 </t>
  </si>
  <si>
    <t>12.84 </t>
  </si>
  <si>
    <t>HL7711</t>
  </si>
  <si>
    <t>1636 </t>
  </si>
  <si>
    <t>01.11.27 </t>
  </si>
  <si>
    <t>02.01.15 </t>
  </si>
  <si>
    <t>HL7763</t>
  </si>
  <si>
    <t>3297 </t>
  </si>
  <si>
    <t>07.10.30 </t>
  </si>
  <si>
    <t>07.11.13 </t>
  </si>
  <si>
    <t>HL8266</t>
  </si>
  <si>
    <t>5350 </t>
  </si>
  <si>
    <t>12.10.16 </t>
  </si>
  <si>
    <t>12.11.06 </t>
  </si>
  <si>
    <t>HL8267</t>
  </si>
  <si>
    <t>5382 </t>
  </si>
  <si>
    <t>12.12.03 </t>
  </si>
  <si>
    <t>12.12.13 </t>
  </si>
  <si>
    <t>HL8256</t>
  </si>
  <si>
    <t>5169 </t>
  </si>
  <si>
    <t>12.05.16 </t>
  </si>
  <si>
    <t>12.05.25 </t>
  </si>
  <si>
    <t>HL8255</t>
  </si>
  <si>
    <t>5035 </t>
  </si>
  <si>
    <t>12.02.02 </t>
  </si>
  <si>
    <t>12.02.14 </t>
  </si>
  <si>
    <t>HL7712</t>
  </si>
  <si>
    <t>1670 </t>
  </si>
  <si>
    <t>02.02.26 </t>
  </si>
  <si>
    <t>11.03.25 </t>
  </si>
  <si>
    <t>HL8265</t>
  </si>
  <si>
    <t>5287 </t>
  </si>
  <si>
    <t>12.08.27 </t>
  </si>
  <si>
    <t>12.09.12 </t>
  </si>
  <si>
    <t>HL7722</t>
  </si>
  <si>
    <t>03.08.22 </t>
  </si>
  <si>
    <t>03.11.03 </t>
  </si>
  <si>
    <t>HL7723</t>
  </si>
  <si>
    <t>2045 </t>
  </si>
  <si>
    <t>03.11.17 </t>
  </si>
  <si>
    <t>HL8236</t>
  </si>
  <si>
    <t>1174 </t>
  </si>
  <si>
    <t>00.02.22 </t>
  </si>
  <si>
    <t>HL8257</t>
  </si>
  <si>
    <t>5173 </t>
  </si>
  <si>
    <t>12.06.23 </t>
  </si>
  <si>
    <t>12.06.30 </t>
  </si>
  <si>
    <t>HL8277</t>
  </si>
  <si>
    <t>5462 </t>
  </si>
  <si>
    <t>13.01.30 </t>
  </si>
  <si>
    <t>13.02.06 </t>
  </si>
  <si>
    <t>HL7713</t>
  </si>
  <si>
    <t>1734 </t>
  </si>
  <si>
    <t>02.04.25 </t>
  </si>
  <si>
    <t>02.05.17 </t>
  </si>
  <si>
    <t>HL7767</t>
  </si>
  <si>
    <t>802 </t>
  </si>
  <si>
    <t>98.03.18 </t>
  </si>
  <si>
    <t>08.04.01 </t>
  </si>
  <si>
    <t>179 </t>
  </si>
  <si>
    <t>HL8278</t>
  </si>
  <si>
    <t>5500 </t>
  </si>
  <si>
    <t>13.03.07 </t>
  </si>
  <si>
    <t>13.03.11 </t>
  </si>
  <si>
    <t>HL7729</t>
  </si>
  <si>
    <t>2110 </t>
  </si>
  <si>
    <t>04.01.08 </t>
  </si>
  <si>
    <t>04.01.29 </t>
  </si>
  <si>
    <t>HL7730</t>
  </si>
  <si>
    <t>2226 </t>
  </si>
  <si>
    <t>04.04.20 </t>
  </si>
  <si>
    <t>04.05.14 </t>
  </si>
  <si>
    <t>HL7731</t>
  </si>
  <si>
    <t>2247 </t>
  </si>
  <si>
    <t>04.06.25 </t>
  </si>
  <si>
    <t>HL7789</t>
  </si>
  <si>
    <t>4112 </t>
  </si>
  <si>
    <t>09.11.19 </t>
  </si>
  <si>
    <t>09.12.01 </t>
  </si>
  <si>
    <t>HL7754</t>
  </si>
  <si>
    <t>0845 </t>
  </si>
  <si>
    <t>07.06.18 </t>
  </si>
  <si>
    <t>07.07.11 </t>
  </si>
  <si>
    <t>290 </t>
  </si>
  <si>
    <t>44.836 </t>
  </si>
  <si>
    <t>HL8259</t>
  </si>
  <si>
    <t>1340 </t>
  </si>
  <si>
    <t>12.07.24 </t>
  </si>
  <si>
    <t>275 </t>
  </si>
  <si>
    <t>HL7793</t>
  </si>
  <si>
    <t>1055 </t>
  </si>
  <si>
    <t>09.09.10 </t>
  </si>
  <si>
    <t>HL7740</t>
  </si>
  <si>
    <t>0676 </t>
  </si>
  <si>
    <t>05.05.08 </t>
  </si>
  <si>
    <t>05.07.13 </t>
  </si>
  <si>
    <t>HL7794</t>
  </si>
  <si>
    <t>1151 </t>
  </si>
  <si>
    <t>HL7792</t>
  </si>
  <si>
    <t>1001 </t>
  </si>
  <si>
    <t>09.03.05 </t>
  </si>
  <si>
    <t>09.04.23 </t>
  </si>
  <si>
    <t>HL7741</t>
  </si>
  <si>
    <t>0708 </t>
  </si>
  <si>
    <t>05.12.12 </t>
  </si>
  <si>
    <t>HL7747</t>
  </si>
  <si>
    <t>0803 </t>
  </si>
  <si>
    <t>06.11.15 </t>
  </si>
  <si>
    <t>06.12.18 </t>
  </si>
  <si>
    <t>HL7795</t>
  </si>
  <si>
    <t>1211 </t>
  </si>
  <si>
    <t>11.02.25 </t>
  </si>
  <si>
    <t>11.03.23 </t>
  </si>
  <si>
    <t>HL7746</t>
  </si>
  <si>
    <t>0772 </t>
  </si>
  <si>
    <t>06.06.02 </t>
  </si>
  <si>
    <t>06.07.12 </t>
  </si>
  <si>
    <t>HL7736</t>
  </si>
  <si>
    <t>0640 </t>
  </si>
  <si>
    <t>04.11.10 </t>
  </si>
  <si>
    <t>04.12.20 </t>
  </si>
  <si>
    <t>HL8258</t>
  </si>
  <si>
    <t>1326 </t>
  </si>
  <si>
    <t>12.06.11 </t>
  </si>
  <si>
    <t>12.07.03 </t>
  </si>
  <si>
    <t>HL7421</t>
  </si>
  <si>
    <t>25784 </t>
  </si>
  <si>
    <t>96.07.22 </t>
  </si>
  <si>
    <t>96.08.16 </t>
  </si>
  <si>
    <t>91.4 </t>
  </si>
  <si>
    <t>HL7428</t>
  </si>
  <si>
    <t>28552 </t>
  </si>
  <si>
    <t>98.05.29 </t>
  </si>
  <si>
    <t>99.06.18 </t>
  </si>
  <si>
    <t>378 </t>
  </si>
  <si>
    <t>HL7423</t>
  </si>
  <si>
    <t>25782 </t>
  </si>
  <si>
    <t>97.05.22 </t>
  </si>
  <si>
    <t>HL7418</t>
  </si>
  <si>
    <t>25780 </t>
  </si>
  <si>
    <t>94.09.22 </t>
  </si>
  <si>
    <t>HL7618</t>
  </si>
  <si>
    <t>B747-400(BDSF)</t>
  </si>
  <si>
    <t>26343 </t>
  </si>
  <si>
    <t>92.05.01 </t>
  </si>
  <si>
    <t>12.08.20 </t>
  </si>
  <si>
    <t>HL7620</t>
  </si>
  <si>
    <t>29375 </t>
  </si>
  <si>
    <t>99.09.08 </t>
  </si>
  <si>
    <t>12.06.28 </t>
  </si>
  <si>
    <t>HL7419</t>
  </si>
  <si>
    <t>25781 </t>
  </si>
  <si>
    <t>94.10.13 </t>
  </si>
  <si>
    <t>94.11.04 </t>
  </si>
  <si>
    <t>HL7417</t>
  </si>
  <si>
    <t>25779 </t>
  </si>
  <si>
    <t>93.11.18 </t>
  </si>
  <si>
    <t>93.12.03 </t>
  </si>
  <si>
    <t>HL7436</t>
  </si>
  <si>
    <t>29170 </t>
  </si>
  <si>
    <t>02.05.23 </t>
  </si>
  <si>
    <t>HL7616</t>
  </si>
  <si>
    <t>33748 </t>
  </si>
  <si>
    <t>10.12.17 </t>
  </si>
  <si>
    <t>HL7420</t>
  </si>
  <si>
    <t>25783 </t>
  </si>
  <si>
    <t>95.06.14 </t>
  </si>
  <si>
    <t>HL7414</t>
  </si>
  <si>
    <t>B747-400SF</t>
  </si>
  <si>
    <t>25452 </t>
  </si>
  <si>
    <t>91.12.05 </t>
  </si>
  <si>
    <t>HL7415</t>
  </si>
  <si>
    <t>25777 </t>
  </si>
  <si>
    <t>92.10.30 </t>
  </si>
  <si>
    <t>92.12.03 </t>
  </si>
  <si>
    <t>HL7413</t>
  </si>
  <si>
    <t>25405 </t>
  </si>
  <si>
    <t>91.09.27 </t>
  </si>
  <si>
    <t>91.11.01 </t>
  </si>
  <si>
    <t>HL7248</t>
  </si>
  <si>
    <t>B767-300</t>
  </si>
  <si>
    <t>25758 </t>
  </si>
  <si>
    <t>95.07.12 </t>
  </si>
  <si>
    <t>260 </t>
  </si>
  <si>
    <t>28.7 </t>
  </si>
  <si>
    <t>HL7514</t>
  </si>
  <si>
    <t>25763 </t>
  </si>
  <si>
    <t>97.04.14 </t>
  </si>
  <si>
    <t>97.04.22 </t>
  </si>
  <si>
    <t>HL7506</t>
  </si>
  <si>
    <t>25760 </t>
  </si>
  <si>
    <t>96.12.09 </t>
  </si>
  <si>
    <t>96.12.19 </t>
  </si>
  <si>
    <t>HL7515</t>
  </si>
  <si>
    <t>25762 </t>
  </si>
  <si>
    <t>97.05.23 </t>
  </si>
  <si>
    <t>HL7516</t>
  </si>
  <si>
    <t>25759 </t>
  </si>
  <si>
    <t>97.07.14 </t>
  </si>
  <si>
    <t>97.07.17 </t>
  </si>
  <si>
    <t>HL7247</t>
  </si>
  <si>
    <t>25757 </t>
  </si>
  <si>
    <t>93.11.02 </t>
  </si>
  <si>
    <t>94.01.31 </t>
  </si>
  <si>
    <t>HL7528</t>
  </si>
  <si>
    <t>29129 </t>
  </si>
  <si>
    <t>98.03.12 </t>
  </si>
  <si>
    <t>99.09.30 </t>
  </si>
  <si>
    <t>HL7507</t>
  </si>
  <si>
    <t>B767-300F</t>
  </si>
  <si>
    <t>25761 </t>
  </si>
  <si>
    <t>96.08.02 </t>
  </si>
  <si>
    <t>96.08.23 </t>
  </si>
  <si>
    <t>62 </t>
  </si>
  <si>
    <t>HL7732</t>
  </si>
  <si>
    <t>29174 </t>
  </si>
  <si>
    <t>04.05.20 </t>
  </si>
  <si>
    <t>310 </t>
  </si>
  <si>
    <t>56.4 </t>
  </si>
  <si>
    <t>HL7597</t>
  </si>
  <si>
    <t>28686 </t>
  </si>
  <si>
    <t>01.08.20 </t>
  </si>
  <si>
    <t>HL7756</t>
  </si>
  <si>
    <t>30860 </t>
  </si>
  <si>
    <t>07.08.20 </t>
  </si>
  <si>
    <t>303 </t>
  </si>
  <si>
    <t>HL7500</t>
  </si>
  <si>
    <t>28685 </t>
  </si>
  <si>
    <t>02.04.29 </t>
  </si>
  <si>
    <t>HL7596</t>
  </si>
  <si>
    <t>28681 </t>
  </si>
  <si>
    <t>01.01.29 </t>
  </si>
  <si>
    <t>HL7775</t>
  </si>
  <si>
    <t>B777-200ER</t>
  </si>
  <si>
    <t>30862 </t>
  </si>
  <si>
    <t>08.11.13 </t>
  </si>
  <si>
    <t>262 </t>
  </si>
  <si>
    <t>HL7700</t>
  </si>
  <si>
    <t>30859 </t>
  </si>
  <si>
    <t>02.05.08 </t>
  </si>
  <si>
    <t>02.05.24 </t>
  </si>
  <si>
    <t>HL7742</t>
  </si>
  <si>
    <t>29171 </t>
  </si>
  <si>
    <t>06.02.25 </t>
  </si>
  <si>
    <t>06.03.07 </t>
  </si>
  <si>
    <t>HL7739</t>
  </si>
  <si>
    <t>29175 </t>
  </si>
  <si>
    <t>05.07.12 </t>
  </si>
  <si>
    <t>05.08.04 </t>
  </si>
  <si>
    <t>HL7755</t>
  </si>
  <si>
    <t>30861 </t>
  </si>
  <si>
    <t>07.06.13 </t>
  </si>
  <si>
    <t>07.06.28 </t>
  </si>
  <si>
    <t>HL8254</t>
  </si>
  <si>
    <t>40198 </t>
  </si>
  <si>
    <t>12.06.22 </t>
  </si>
  <si>
    <t>12.07.18 </t>
  </si>
  <si>
    <t>246 </t>
  </si>
  <si>
    <t>HL7791</t>
  </si>
  <si>
    <t>35525 </t>
  </si>
  <si>
    <t>10.03.08 </t>
  </si>
  <si>
    <t>10.03.29 </t>
  </si>
  <si>
    <t>에스엔항공</t>
  </si>
  <si>
    <t>HL9198</t>
  </si>
  <si>
    <t>2987 </t>
  </si>
  <si>
    <t>97.07.03 </t>
  </si>
  <si>
    <t>12.01.20 </t>
  </si>
  <si>
    <t>1160 </t>
  </si>
  <si>
    <t>에스오씨항공</t>
  </si>
  <si>
    <t>HL1166</t>
  </si>
  <si>
    <t>15280237 </t>
  </si>
  <si>
    <t>97.08.19 </t>
  </si>
  <si>
    <t>13.03.27 </t>
  </si>
  <si>
    <t>에어로피스</t>
  </si>
  <si>
    <t>HL9170</t>
  </si>
  <si>
    <t>2773 </t>
  </si>
  <si>
    <t>94.01.17 </t>
  </si>
  <si>
    <t>05.10.25 </t>
  </si>
  <si>
    <t>1.05 </t>
  </si>
  <si>
    <t>김포산업단지</t>
  </si>
  <si>
    <t>HL9286</t>
  </si>
  <si>
    <t>BELL214ST</t>
  </si>
  <si>
    <t>28129 </t>
  </si>
  <si>
    <t>84.05.25 </t>
  </si>
  <si>
    <t>29 </t>
  </si>
  <si>
    <t>04.07.15 </t>
  </si>
  <si>
    <t>3.637 </t>
  </si>
  <si>
    <t>HL9243</t>
  </si>
  <si>
    <t>BK117B-1</t>
  </si>
  <si>
    <t>1025 </t>
  </si>
  <si>
    <t>89.09.19 </t>
  </si>
  <si>
    <t>24 </t>
  </si>
  <si>
    <t>90.05.07 </t>
  </si>
  <si>
    <t>HL9135</t>
  </si>
  <si>
    <t>MD-500N</t>
  </si>
  <si>
    <t>LN 044 </t>
  </si>
  <si>
    <t>92.09.09 </t>
  </si>
  <si>
    <t>96.11.25 </t>
  </si>
  <si>
    <t>0.1 </t>
  </si>
  <si>
    <t>HL9484</t>
  </si>
  <si>
    <t>S-61N</t>
  </si>
  <si>
    <t>61720 </t>
  </si>
  <si>
    <t>74.03.28 </t>
  </si>
  <si>
    <t>09.11.06 </t>
  </si>
  <si>
    <t>HL9478</t>
  </si>
  <si>
    <t>61033 </t>
  </si>
  <si>
    <t>08.11.14 </t>
  </si>
  <si>
    <t>4.545 </t>
  </si>
  <si>
    <t>HL9297</t>
  </si>
  <si>
    <t>61735 </t>
  </si>
  <si>
    <t>74.11.14 </t>
  </si>
  <si>
    <t>06.10.30 </t>
  </si>
  <si>
    <t>HL9275</t>
  </si>
  <si>
    <t>61736 </t>
  </si>
  <si>
    <t>에어부산</t>
  </si>
  <si>
    <t>HL7753</t>
  </si>
  <si>
    <t>2943 </t>
  </si>
  <si>
    <t>06.10.19 </t>
  </si>
  <si>
    <t>148 </t>
  </si>
  <si>
    <t>HL7761</t>
  </si>
  <si>
    <t>1227 </t>
  </si>
  <si>
    <t>00.05.02 </t>
  </si>
  <si>
    <t>07.08.04 </t>
  </si>
  <si>
    <t>191 </t>
  </si>
  <si>
    <t>HL8213</t>
  </si>
  <si>
    <t>1970 </t>
  </si>
  <si>
    <t>03.05.07 </t>
  </si>
  <si>
    <t>11.01.07 </t>
  </si>
  <si>
    <t>210 </t>
  </si>
  <si>
    <t>HL7517</t>
  </si>
  <si>
    <t>B737-400</t>
  </si>
  <si>
    <t>25774 </t>
  </si>
  <si>
    <t>97.07.15 </t>
  </si>
  <si>
    <t>97.07.25 </t>
  </si>
  <si>
    <t>7.5 </t>
  </si>
  <si>
    <t>HL7510</t>
  </si>
  <si>
    <t>25771 </t>
  </si>
  <si>
    <t>96.09.09 </t>
  </si>
  <si>
    <t>96.09.26 </t>
  </si>
  <si>
    <t>HL7508</t>
  </si>
  <si>
    <t>25772 </t>
  </si>
  <si>
    <t>96.04.27 </t>
  </si>
  <si>
    <t>96.05.08 </t>
  </si>
  <si>
    <t>HL7513</t>
  </si>
  <si>
    <t>25776 </t>
  </si>
  <si>
    <t>97.02.20 </t>
  </si>
  <si>
    <t>97.03.17 </t>
  </si>
  <si>
    <t>HL7233</t>
  </si>
  <si>
    <t>B737-500</t>
  </si>
  <si>
    <t>25768 </t>
  </si>
  <si>
    <t>95.05.07 </t>
  </si>
  <si>
    <t>95.05.19 </t>
  </si>
  <si>
    <t>4462 </t>
  </si>
  <si>
    <t>HL7250</t>
  </si>
  <si>
    <t>25769 </t>
  </si>
  <si>
    <t>95.07.13 </t>
  </si>
  <si>
    <t>에어인천</t>
  </si>
  <si>
    <t>HL8271</t>
  </si>
  <si>
    <t>24912 </t>
  </si>
  <si>
    <t>91.06.14 </t>
  </si>
  <si>
    <t>13.02.08 </t>
  </si>
  <si>
    <t>20214 </t>
  </si>
  <si>
    <t>에어팰리스</t>
  </si>
  <si>
    <t>HL9190</t>
  </si>
  <si>
    <t>51143 </t>
  </si>
  <si>
    <t>85.06.17 </t>
  </si>
  <si>
    <t>10.01.26 </t>
  </si>
  <si>
    <t>0.70 </t>
  </si>
  <si>
    <t>HL9214</t>
  </si>
  <si>
    <t>1085 </t>
  </si>
  <si>
    <t>94.08.16 </t>
  </si>
  <si>
    <t>95.08.02 </t>
  </si>
  <si>
    <t>HL9188</t>
  </si>
  <si>
    <t>MD500D</t>
  </si>
  <si>
    <t>1160029D </t>
  </si>
  <si>
    <t>86.08.10 </t>
  </si>
  <si>
    <t>07.12.27 </t>
  </si>
  <si>
    <t>1.610 </t>
  </si>
  <si>
    <t>HL9490</t>
  </si>
  <si>
    <t>61468 </t>
  </si>
  <si>
    <t>69.05.26 </t>
  </si>
  <si>
    <t>10.06.30 </t>
  </si>
  <si>
    <t>4.5 </t>
  </si>
  <si>
    <t>에이스항공</t>
  </si>
  <si>
    <t>HL5234</t>
  </si>
  <si>
    <t>L410UVP-E20</t>
  </si>
  <si>
    <t>072628 </t>
  </si>
  <si>
    <t>07.09.22 </t>
  </si>
  <si>
    <t>07.12.04 </t>
  </si>
  <si>
    <t>HL9402</t>
  </si>
  <si>
    <t>SW-4</t>
  </si>
  <si>
    <t>60.02.02 </t>
  </si>
  <si>
    <t>08.02.26 </t>
  </si>
  <si>
    <t>0.55 </t>
  </si>
  <si>
    <t>울산광역시</t>
  </si>
  <si>
    <t>HL9407</t>
  </si>
  <si>
    <t>00.11.21 </t>
  </si>
  <si>
    <t>울산광역시 울주군</t>
  </si>
  <si>
    <t>유비에어</t>
  </si>
  <si>
    <t>HL9197</t>
  </si>
  <si>
    <t>B407</t>
  </si>
  <si>
    <t>53082 </t>
  </si>
  <si>
    <t>96.11.30 </t>
  </si>
  <si>
    <t>대전 헬리코리아 헬기장</t>
  </si>
  <si>
    <t>HL9157</t>
  </si>
  <si>
    <t>BELL214B-1</t>
  </si>
  <si>
    <t>28006 </t>
  </si>
  <si>
    <t>80.03.20 </t>
  </si>
  <si>
    <t>03.01.29 </t>
  </si>
  <si>
    <t>HL9103</t>
  </si>
  <si>
    <t>H-369D</t>
  </si>
  <si>
    <t>1260043D </t>
  </si>
  <si>
    <t>77.02.13 </t>
  </si>
  <si>
    <t>36 </t>
  </si>
  <si>
    <t>77.07.30 </t>
  </si>
  <si>
    <t>1.04 </t>
  </si>
  <si>
    <t>HL9406</t>
  </si>
  <si>
    <t>550-3/014 </t>
  </si>
  <si>
    <t>08.02.18 </t>
  </si>
  <si>
    <t>청주국제공항</t>
  </si>
  <si>
    <t>유아이헬리제트</t>
  </si>
  <si>
    <t>HL9100</t>
  </si>
  <si>
    <t>51433 </t>
  </si>
  <si>
    <t>91.02.05 </t>
  </si>
  <si>
    <t>12.04.26 </t>
  </si>
  <si>
    <t>907 </t>
  </si>
  <si>
    <t>HL9165</t>
  </si>
  <si>
    <t>51271 </t>
  </si>
  <si>
    <t>89.02.02 </t>
  </si>
  <si>
    <t>04.12.13 </t>
  </si>
  <si>
    <t>예산 한벨헬기장</t>
  </si>
  <si>
    <t>HL9152</t>
  </si>
  <si>
    <t>28055 </t>
  </si>
  <si>
    <t>81.01.15 </t>
  </si>
  <si>
    <t>02.04.09 </t>
  </si>
  <si>
    <t>3.63 </t>
  </si>
  <si>
    <t>HL9290</t>
  </si>
  <si>
    <t>90-05/008 </t>
  </si>
  <si>
    <t>06.09.26 </t>
  </si>
  <si>
    <t>HL9295</t>
  </si>
  <si>
    <t>59-02/009 </t>
  </si>
  <si>
    <t>87.12.20 </t>
  </si>
  <si>
    <t>07.01.16 </t>
  </si>
  <si>
    <t>5.000 </t>
  </si>
  <si>
    <t>이스타항공</t>
  </si>
  <si>
    <t>HL7781</t>
  </si>
  <si>
    <t>B737-600</t>
  </si>
  <si>
    <t>28302 </t>
  </si>
  <si>
    <t>99.04.21 </t>
  </si>
  <si>
    <t>08.11.28 </t>
  </si>
  <si>
    <t>HL8215</t>
  </si>
  <si>
    <t>32417 </t>
  </si>
  <si>
    <t>03.02.24 </t>
  </si>
  <si>
    <t>10.03.10 </t>
  </si>
  <si>
    <t>149 </t>
  </si>
  <si>
    <t>5.179 </t>
  </si>
  <si>
    <t>HL8207</t>
  </si>
  <si>
    <t>32413 </t>
  </si>
  <si>
    <t>02.08.20 </t>
  </si>
  <si>
    <t>09.09.09 </t>
  </si>
  <si>
    <t>HL7797</t>
  </si>
  <si>
    <t>30240 </t>
  </si>
  <si>
    <t>01.10.15 </t>
  </si>
  <si>
    <t>09.01.21 </t>
  </si>
  <si>
    <t>HL8205</t>
  </si>
  <si>
    <t>32412 </t>
  </si>
  <si>
    <t>02.06.11 </t>
  </si>
  <si>
    <t>09.07.01 </t>
  </si>
  <si>
    <t>HL8204</t>
  </si>
  <si>
    <t>30248 </t>
  </si>
  <si>
    <t>02.04.24 </t>
  </si>
  <si>
    <t>09.05.28 </t>
  </si>
  <si>
    <t>5179 </t>
  </si>
  <si>
    <t>HL8264</t>
  </si>
  <si>
    <t>28068 </t>
  </si>
  <si>
    <t>98.05.07 </t>
  </si>
  <si>
    <t>12.03.05 </t>
  </si>
  <si>
    <t>186 </t>
  </si>
  <si>
    <t>6.987 </t>
  </si>
  <si>
    <t>HL8269</t>
  </si>
  <si>
    <t>30684 </t>
  </si>
  <si>
    <t>05.04.15 </t>
  </si>
  <si>
    <t>12.07.04 </t>
  </si>
  <si>
    <t>189 </t>
  </si>
  <si>
    <t>8.407 </t>
  </si>
  <si>
    <t>이승재</t>
  </si>
  <si>
    <t>HL5220</t>
  </si>
  <si>
    <t>SF-600</t>
  </si>
  <si>
    <t>007 </t>
  </si>
  <si>
    <t>87.10.23 </t>
  </si>
  <si>
    <t>89.12.22 </t>
  </si>
  <si>
    <t>0.25 </t>
  </si>
  <si>
    <t>이웨스트에어</t>
  </si>
  <si>
    <t>HL1074</t>
  </si>
  <si>
    <t>C-172P</t>
  </si>
  <si>
    <t>17276636 </t>
  </si>
  <si>
    <t>86.06.06 </t>
  </si>
  <si>
    <t>00.08.18 </t>
  </si>
  <si>
    <t>고창비행장</t>
  </si>
  <si>
    <t>HL1116</t>
  </si>
  <si>
    <t>C-172R</t>
  </si>
  <si>
    <t>17280718 </t>
  </si>
  <si>
    <t>99.06.08 </t>
  </si>
  <si>
    <t>10.06.23 </t>
  </si>
  <si>
    <t>HL1145</t>
  </si>
  <si>
    <t>172S9240 </t>
  </si>
  <si>
    <t>02.11.14 </t>
  </si>
  <si>
    <t>11.05.17 </t>
  </si>
  <si>
    <t>54 </t>
  </si>
  <si>
    <t>HL1106</t>
  </si>
  <si>
    <t>172S8820 </t>
  </si>
  <si>
    <t>01.04.24 </t>
  </si>
  <si>
    <t>07.08.02 </t>
  </si>
  <si>
    <t>0.0544 </t>
  </si>
  <si>
    <t>HL2028</t>
  </si>
  <si>
    <t>PA34-200</t>
  </si>
  <si>
    <t>34-7350080 </t>
  </si>
  <si>
    <t>72.04.13 </t>
  </si>
  <si>
    <t>41 </t>
  </si>
  <si>
    <t>09.04.16 </t>
  </si>
  <si>
    <t>이정우</t>
  </si>
  <si>
    <t>HL1108</t>
  </si>
  <si>
    <t>M20R</t>
  </si>
  <si>
    <t>29-0050 </t>
  </si>
  <si>
    <t>95.05.27 </t>
  </si>
  <si>
    <t>0.154 </t>
  </si>
  <si>
    <t>인천광역시</t>
  </si>
  <si>
    <t>HL9277</t>
  </si>
  <si>
    <t>41286 </t>
  </si>
  <si>
    <t>12.06.01 </t>
  </si>
  <si>
    <t>13.03.04 </t>
  </si>
  <si>
    <t>600 </t>
  </si>
  <si>
    <t>인천시 중구 운북동</t>
  </si>
  <si>
    <t>HL9408</t>
  </si>
  <si>
    <t>BELL230</t>
  </si>
  <si>
    <t>23032 </t>
  </si>
  <si>
    <t>95.02.01 </t>
  </si>
  <si>
    <t>0.6 </t>
  </si>
  <si>
    <t>재단법인 세계평화통일</t>
  </si>
  <si>
    <t>HL9483</t>
  </si>
  <si>
    <t>S-92A</t>
  </si>
  <si>
    <t>920094 </t>
  </si>
  <si>
    <t>08.10.24 </t>
  </si>
  <si>
    <t>4.216 </t>
  </si>
  <si>
    <t>전라남도</t>
  </si>
  <si>
    <t>HL9459</t>
  </si>
  <si>
    <t>BELL430</t>
  </si>
  <si>
    <t>49104 </t>
  </si>
  <si>
    <t>05.04.01 </t>
  </si>
  <si>
    <t>HL9458</t>
  </si>
  <si>
    <t>1119 </t>
  </si>
  <si>
    <t>98.08.26 </t>
  </si>
  <si>
    <t>전라북도</t>
  </si>
  <si>
    <t>HL9445</t>
  </si>
  <si>
    <t>1090 </t>
  </si>
  <si>
    <t>93.09.16 </t>
  </si>
  <si>
    <t>완주</t>
  </si>
  <si>
    <t>제일항업</t>
  </si>
  <si>
    <t>HL1114</t>
  </si>
  <si>
    <t>T20608823 </t>
  </si>
  <si>
    <t>08.06.18 </t>
  </si>
  <si>
    <t>09.09.22 </t>
  </si>
  <si>
    <t>제주항공</t>
  </si>
  <si>
    <t>HL8233</t>
  </si>
  <si>
    <t>28383 </t>
  </si>
  <si>
    <t>99.05.06 </t>
  </si>
  <si>
    <t>8.002 </t>
  </si>
  <si>
    <t>HL8260</t>
  </si>
  <si>
    <t>30622 </t>
  </si>
  <si>
    <t>02.03.16 </t>
  </si>
  <si>
    <t>12.03.15 </t>
  </si>
  <si>
    <t>8002 </t>
  </si>
  <si>
    <t>HL8262</t>
  </si>
  <si>
    <t>28214 </t>
  </si>
  <si>
    <t>98.07.01 </t>
  </si>
  <si>
    <t>12.03.19 </t>
  </si>
  <si>
    <t>HL8234</t>
  </si>
  <si>
    <t>30285 </t>
  </si>
  <si>
    <t>10.11.19 </t>
  </si>
  <si>
    <t>HL7779</t>
  </si>
  <si>
    <t>28824 </t>
  </si>
  <si>
    <t>99.02.02 </t>
  </si>
  <si>
    <t>08.05.15 </t>
  </si>
  <si>
    <t>HL8206</t>
  </si>
  <si>
    <t>30877 </t>
  </si>
  <si>
    <t>01.03.02 </t>
  </si>
  <si>
    <t>09.09.29 </t>
  </si>
  <si>
    <t>HL8214</t>
  </si>
  <si>
    <t>28608 </t>
  </si>
  <si>
    <t>99.10.06 </t>
  </si>
  <si>
    <t>10.02.09 </t>
  </si>
  <si>
    <t>8.2 </t>
  </si>
  <si>
    <t>HL7796</t>
  </si>
  <si>
    <t>28628 </t>
  </si>
  <si>
    <t>00.06.02 </t>
  </si>
  <si>
    <t>09.04.07 </t>
  </si>
  <si>
    <t>HL7780</t>
  </si>
  <si>
    <t>28827 </t>
  </si>
  <si>
    <t>00.01.29 </t>
  </si>
  <si>
    <t>08.07.20 </t>
  </si>
  <si>
    <t>HL8263</t>
  </si>
  <si>
    <t>30658 </t>
  </si>
  <si>
    <t>03.05.01 </t>
  </si>
  <si>
    <t>12.11.23 </t>
  </si>
  <si>
    <t>HL8239</t>
  </si>
  <si>
    <t>29344 </t>
  </si>
  <si>
    <t>01.05.01 </t>
  </si>
  <si>
    <t>11.06.16 </t>
  </si>
  <si>
    <t>HL8261</t>
  </si>
  <si>
    <t>30624 </t>
  </si>
  <si>
    <t>02.07.26 </t>
  </si>
  <si>
    <t>12.09.17 </t>
  </si>
  <si>
    <t>중앙119구조대</t>
  </si>
  <si>
    <t>HL9451</t>
  </si>
  <si>
    <t>6504 </t>
  </si>
  <si>
    <t>97.01.24 </t>
  </si>
  <si>
    <t>1.684 </t>
  </si>
  <si>
    <t>남양주</t>
  </si>
  <si>
    <t>HL9452</t>
  </si>
  <si>
    <t>6549 </t>
  </si>
  <si>
    <t>99.12.10 </t>
  </si>
  <si>
    <t>HL9472</t>
  </si>
  <si>
    <t>EC 225</t>
  </si>
  <si>
    <t>2702 </t>
  </si>
  <si>
    <t>08.12.16 </t>
  </si>
  <si>
    <t>3.8 </t>
  </si>
  <si>
    <t>중앙항업</t>
  </si>
  <si>
    <t>HL5115</t>
  </si>
  <si>
    <t>5411037119 </t>
  </si>
  <si>
    <t>08.12.24 </t>
  </si>
  <si>
    <t>HL5111</t>
  </si>
  <si>
    <t>20800328 </t>
  </si>
  <si>
    <t>00.07.30 </t>
  </si>
  <si>
    <t>00.11.16 </t>
  </si>
  <si>
    <t>HL1139</t>
  </si>
  <si>
    <t>T20608992 </t>
  </si>
  <si>
    <t>10.06.15 </t>
  </si>
  <si>
    <t>11.05.25 </t>
  </si>
  <si>
    <t>82 </t>
  </si>
  <si>
    <t>진에어</t>
  </si>
  <si>
    <t>HL7557</t>
  </si>
  <si>
    <t>28622 </t>
  </si>
  <si>
    <t>00.04.25 </t>
  </si>
  <si>
    <t>00.05.26 </t>
  </si>
  <si>
    <t>183 </t>
  </si>
  <si>
    <t>HL7556</t>
  </si>
  <si>
    <t>28615 </t>
  </si>
  <si>
    <t>00.01.14 </t>
  </si>
  <si>
    <t>HL7558</t>
  </si>
  <si>
    <t>28625 </t>
  </si>
  <si>
    <t>00.05.27 </t>
  </si>
  <si>
    <t>00.06.14 </t>
  </si>
  <si>
    <t>HL7798</t>
  </si>
  <si>
    <t>28236 </t>
  </si>
  <si>
    <t>01.01.16 </t>
  </si>
  <si>
    <t>09.04.01 </t>
  </si>
  <si>
    <t>168 </t>
  </si>
  <si>
    <t>HL7555</t>
  </si>
  <si>
    <t>30230 </t>
  </si>
  <si>
    <t>99.12.09 </t>
  </si>
  <si>
    <t>00.01.20 </t>
  </si>
  <si>
    <t>HL7564</t>
  </si>
  <si>
    <t>28638 </t>
  </si>
  <si>
    <t>01.01.13 </t>
  </si>
  <si>
    <t>01.02.08 </t>
  </si>
  <si>
    <t>HL7567</t>
  </si>
  <si>
    <t>28647 </t>
  </si>
  <si>
    <t>01.06.03 </t>
  </si>
  <si>
    <t>01.06.28 </t>
  </si>
  <si>
    <t>164 </t>
  </si>
  <si>
    <t>HL7563</t>
  </si>
  <si>
    <t>28636 </t>
  </si>
  <si>
    <t>01.01.02 </t>
  </si>
  <si>
    <t>HL7559</t>
  </si>
  <si>
    <t>28626 </t>
  </si>
  <si>
    <t>00.06.23 </t>
  </si>
  <si>
    <t>00.07.20 </t>
  </si>
  <si>
    <t>창운항공</t>
  </si>
  <si>
    <t>HL9156</t>
  </si>
  <si>
    <t>510966D </t>
  </si>
  <si>
    <t>81.06.03 </t>
  </si>
  <si>
    <t>03.01.18 </t>
  </si>
  <si>
    <t>0.7 </t>
  </si>
  <si>
    <t>HL9404</t>
  </si>
  <si>
    <t>8604/011 </t>
  </si>
  <si>
    <t>2+14 </t>
  </si>
  <si>
    <t>HL9288</t>
  </si>
  <si>
    <t>8710 </t>
  </si>
  <si>
    <t>92.02.10 </t>
  </si>
  <si>
    <t>05.10.07 </t>
  </si>
  <si>
    <t>HL9470</t>
  </si>
  <si>
    <t>KA-32A11BC</t>
  </si>
  <si>
    <t>9813 </t>
  </si>
  <si>
    <t>11.01.11 </t>
  </si>
  <si>
    <t>HL2024</t>
  </si>
  <si>
    <t>PA31-350</t>
  </si>
  <si>
    <t>31-7852111 </t>
  </si>
  <si>
    <t>78.06.20 </t>
  </si>
  <si>
    <t>95.12.21 </t>
  </si>
  <si>
    <t>충청북도</t>
  </si>
  <si>
    <t>HL9457</t>
  </si>
  <si>
    <t>BK117C-2</t>
  </si>
  <si>
    <t>4007 </t>
  </si>
  <si>
    <t>04.10.30 </t>
  </si>
  <si>
    <t>1.5 </t>
  </si>
  <si>
    <t>청주시 17전투비행단</t>
  </si>
  <si>
    <t>케이바스</t>
  </si>
  <si>
    <t>HL1115</t>
  </si>
  <si>
    <t>A188B</t>
  </si>
  <si>
    <t>18801418 </t>
  </si>
  <si>
    <t>74.07.09 </t>
  </si>
  <si>
    <t>10.03.25 </t>
  </si>
  <si>
    <t>0.816 </t>
  </si>
  <si>
    <t>HL5110</t>
  </si>
  <si>
    <t>AT-502</t>
  </si>
  <si>
    <t>502B-0551 </t>
  </si>
  <si>
    <t>99.01.26 </t>
  </si>
  <si>
    <t>99.04.01 </t>
  </si>
  <si>
    <t>0.027 </t>
  </si>
  <si>
    <t>HL5109</t>
  </si>
  <si>
    <t>502B-0376 </t>
  </si>
  <si>
    <t>96.10.15 </t>
  </si>
  <si>
    <t>96.12.24 </t>
  </si>
  <si>
    <t>HL5105</t>
  </si>
  <si>
    <t>502-0159 </t>
  </si>
  <si>
    <t>91.11.26 </t>
  </si>
  <si>
    <t>92.04.18 </t>
  </si>
  <si>
    <t>HL2036</t>
  </si>
  <si>
    <t>CL-215-1A10</t>
  </si>
  <si>
    <t>1096 </t>
  </si>
  <si>
    <t>87.04.23 </t>
  </si>
  <si>
    <t>5443 </t>
  </si>
  <si>
    <t>코리아익스프레스에어</t>
  </si>
  <si>
    <t>HL5238</t>
  </si>
  <si>
    <t>BEECH 1900D</t>
  </si>
  <si>
    <t>UE-222 </t>
  </si>
  <si>
    <t>96.06.25 </t>
  </si>
  <si>
    <t>10.07.13 </t>
  </si>
  <si>
    <t>1000 </t>
  </si>
  <si>
    <t>충남태안 비행장</t>
  </si>
  <si>
    <t>HL5231</t>
  </si>
  <si>
    <t>UE-317 </t>
  </si>
  <si>
    <t>98.04.22 </t>
  </si>
  <si>
    <t>07.03.23 </t>
  </si>
  <si>
    <t>HL9488</t>
  </si>
  <si>
    <t>BELL412SP</t>
  </si>
  <si>
    <t>33199 </t>
  </si>
  <si>
    <t>89.08.28 </t>
  </si>
  <si>
    <t>10.05.26 </t>
  </si>
  <si>
    <t>400 </t>
  </si>
  <si>
    <t>HL9293</t>
  </si>
  <si>
    <t>BK117</t>
  </si>
  <si>
    <t>1005 </t>
  </si>
  <si>
    <t>84.02.09 </t>
  </si>
  <si>
    <t>06.08.11 </t>
  </si>
  <si>
    <t>HL9175</t>
  </si>
  <si>
    <t>ENSTROM 480B</t>
  </si>
  <si>
    <t>5100 </t>
  </si>
  <si>
    <t>클럽뷰티플라이</t>
  </si>
  <si>
    <t>HL2034</t>
  </si>
  <si>
    <t>TD-101 </t>
  </si>
  <si>
    <t>58.01.01 </t>
  </si>
  <si>
    <t>55 </t>
  </si>
  <si>
    <t>11.09.01 </t>
  </si>
  <si>
    <t>270 </t>
  </si>
  <si>
    <t>양양국제공항</t>
  </si>
  <si>
    <t>HL2033</t>
  </si>
  <si>
    <t>95-55</t>
  </si>
  <si>
    <t>TC-51 </t>
  </si>
  <si>
    <t>61.01.01 </t>
  </si>
  <si>
    <t>52 </t>
  </si>
  <si>
    <t>HL1122</t>
  </si>
  <si>
    <t>15279531 </t>
  </si>
  <si>
    <t>77.04.28 </t>
  </si>
  <si>
    <t>0.120 </t>
  </si>
  <si>
    <t>HL1147</t>
  </si>
  <si>
    <t>C-182M</t>
  </si>
  <si>
    <t>18260034 </t>
  </si>
  <si>
    <t>69.01.01 </t>
  </si>
  <si>
    <t>11.10.18 </t>
  </si>
  <si>
    <t>HL1102</t>
  </si>
  <si>
    <t>P206E</t>
  </si>
  <si>
    <t>P20600646 </t>
  </si>
  <si>
    <t>64.10.01 </t>
  </si>
  <si>
    <t>49 </t>
  </si>
  <si>
    <t>0.08 </t>
  </si>
  <si>
    <t>HL1137</t>
  </si>
  <si>
    <t>PA-25-235</t>
  </si>
  <si>
    <t>25-7405688 </t>
  </si>
  <si>
    <t>74.07.30 </t>
  </si>
  <si>
    <t>10.07.27 </t>
  </si>
  <si>
    <t>전남 영암군</t>
  </si>
  <si>
    <t>HL1123</t>
  </si>
  <si>
    <t>R172K</t>
  </si>
  <si>
    <t>R1722748 </t>
  </si>
  <si>
    <t>78.03.08 </t>
  </si>
  <si>
    <t>10.02.10 </t>
  </si>
  <si>
    <t>터보라인(주)</t>
  </si>
  <si>
    <t>HL6141</t>
  </si>
  <si>
    <t>10387 </t>
  </si>
  <si>
    <t>04.06.04 </t>
  </si>
  <si>
    <t>04.09.13 </t>
  </si>
  <si>
    <t>0.092 </t>
  </si>
  <si>
    <t>HL1117</t>
  </si>
  <si>
    <t>1545 </t>
  </si>
  <si>
    <t>93.01.19 </t>
  </si>
  <si>
    <t>HL1119</t>
  </si>
  <si>
    <t>1576 </t>
  </si>
  <si>
    <t>93.04.20 </t>
  </si>
  <si>
    <t>트랜스헬리</t>
  </si>
  <si>
    <t>HL9238</t>
  </si>
  <si>
    <t>S-58JT</t>
  </si>
  <si>
    <t>58-801 </t>
  </si>
  <si>
    <t>80.02.07 </t>
  </si>
  <si>
    <t>88.10.19 </t>
  </si>
  <si>
    <t>1.39 </t>
  </si>
  <si>
    <t>티웨이항공</t>
  </si>
  <si>
    <t>HL8268</t>
  </si>
  <si>
    <t>30660 </t>
  </si>
  <si>
    <t>03.06.09 </t>
  </si>
  <si>
    <t>HL8237</t>
  </si>
  <si>
    <t>30654 </t>
  </si>
  <si>
    <t>03.03.13 </t>
  </si>
  <si>
    <t>11.01.21 </t>
  </si>
  <si>
    <t>HL8232</t>
  </si>
  <si>
    <t>27979 </t>
  </si>
  <si>
    <t>98.04.18 </t>
  </si>
  <si>
    <t>10.06.24 </t>
  </si>
  <si>
    <t>4.8 </t>
  </si>
  <si>
    <t>HL8253</t>
  </si>
  <si>
    <t>28069 </t>
  </si>
  <si>
    <t>98.05.10 </t>
  </si>
  <si>
    <t>11.08.09 </t>
  </si>
  <si>
    <t>HL8235</t>
  </si>
  <si>
    <t>39448 </t>
  </si>
  <si>
    <t>10.08.31 </t>
  </si>
  <si>
    <t>10.09.09 </t>
  </si>
  <si>
    <t>4.3 </t>
  </si>
  <si>
    <t>펄코리아</t>
  </si>
  <si>
    <t>HL9480</t>
  </si>
  <si>
    <t>529707036 </t>
  </si>
  <si>
    <t>86.03.28 </t>
  </si>
  <si>
    <t>08.12.29 </t>
  </si>
  <si>
    <t>포스코</t>
  </si>
  <si>
    <t>HL9291</t>
  </si>
  <si>
    <t>760611 </t>
  </si>
  <si>
    <t>06.07.20 </t>
  </si>
  <si>
    <t>0.272 </t>
  </si>
  <si>
    <t>HL9266</t>
  </si>
  <si>
    <t>760515 </t>
  </si>
  <si>
    <t>01.08.31 </t>
  </si>
  <si>
    <t>01.09.21 </t>
  </si>
  <si>
    <t>포항제철 헬리포트</t>
  </si>
  <si>
    <t>하나항공</t>
  </si>
  <si>
    <t>HL9477</t>
  </si>
  <si>
    <t>AS-355F1</t>
  </si>
  <si>
    <t>5136 </t>
  </si>
  <si>
    <t>94.08.04 </t>
  </si>
  <si>
    <t>08.10.17 </t>
  </si>
  <si>
    <t>1.210 </t>
  </si>
  <si>
    <t>HL9121</t>
  </si>
  <si>
    <t>82015 </t>
  </si>
  <si>
    <t>82.05.25 </t>
  </si>
  <si>
    <t>31 </t>
  </si>
  <si>
    <t>82.07.05 </t>
  </si>
  <si>
    <t>HL1105</t>
  </si>
  <si>
    <t>T-207A</t>
  </si>
  <si>
    <t>20700727 </t>
  </si>
  <si>
    <t>81.10.08 </t>
  </si>
  <si>
    <t>07.04.20 </t>
  </si>
  <si>
    <t>300 </t>
  </si>
  <si>
    <t>하늘항공</t>
  </si>
  <si>
    <t>HL9269</t>
  </si>
  <si>
    <t>548139043 </t>
  </si>
  <si>
    <t>83.05.24 </t>
  </si>
  <si>
    <t>03.04.14 </t>
  </si>
  <si>
    <t>학교법인 함주학원</t>
  </si>
  <si>
    <t>HL9169</t>
  </si>
  <si>
    <t>480B</t>
  </si>
  <si>
    <t>5081 </t>
  </si>
  <si>
    <t>05.09.14 </t>
  </si>
  <si>
    <t>05.11.07 </t>
  </si>
  <si>
    <t>HL1109</t>
  </si>
  <si>
    <t>172S10775 </t>
  </si>
  <si>
    <t>08.07.14 </t>
  </si>
  <si>
    <t>08.10.15 </t>
  </si>
  <si>
    <t>HL1125</t>
  </si>
  <si>
    <t>172S10689 </t>
  </si>
  <si>
    <t>08.03.06 </t>
  </si>
  <si>
    <t>HL1128</t>
  </si>
  <si>
    <t>172S10513 </t>
  </si>
  <si>
    <t>07.05.16 </t>
  </si>
  <si>
    <t>HL1124</t>
  </si>
  <si>
    <t>172S10687 </t>
  </si>
  <si>
    <t>HL1088</t>
  </si>
  <si>
    <t>172S9731 </t>
  </si>
  <si>
    <t>04.11.17 </t>
  </si>
  <si>
    <t>05.04.08 </t>
  </si>
  <si>
    <t>HL1084</t>
  </si>
  <si>
    <t>172S10767 </t>
  </si>
  <si>
    <t>08.07.11 </t>
  </si>
  <si>
    <t>HL1083</t>
  </si>
  <si>
    <t>172S10766 </t>
  </si>
  <si>
    <t>HL1144</t>
  </si>
  <si>
    <t>172S10686 </t>
  </si>
  <si>
    <t>08.02.21 </t>
  </si>
  <si>
    <t>11.03.22 </t>
  </si>
  <si>
    <t>HL1089</t>
  </si>
  <si>
    <t>172S9732 </t>
  </si>
  <si>
    <t>HL1090</t>
  </si>
  <si>
    <t>172S9733 </t>
  </si>
  <si>
    <t>HL1091</t>
  </si>
  <si>
    <t>172S9734 </t>
  </si>
  <si>
    <t>HL1092</t>
  </si>
  <si>
    <t>172S9735 </t>
  </si>
  <si>
    <t>HL1099</t>
  </si>
  <si>
    <t>17210133 </t>
  </si>
  <si>
    <t>06.03.24 </t>
  </si>
  <si>
    <t>HL1100</t>
  </si>
  <si>
    <t>172S10142 </t>
  </si>
  <si>
    <t>06.03.27 </t>
  </si>
  <si>
    <t>0.054.4 </t>
  </si>
  <si>
    <t>HL1101</t>
  </si>
  <si>
    <t>172S10185 </t>
  </si>
  <si>
    <t>06.05.08 </t>
  </si>
  <si>
    <t>06.07.18 </t>
  </si>
  <si>
    <t>HL1152</t>
  </si>
  <si>
    <t>172S11141 </t>
  </si>
  <si>
    <t>11.11.14 </t>
  </si>
  <si>
    <t>12.02.15 </t>
  </si>
  <si>
    <t>54.4 </t>
  </si>
  <si>
    <t>HL1095</t>
  </si>
  <si>
    <t>172S10084 </t>
  </si>
  <si>
    <t>05.12.22 </t>
  </si>
  <si>
    <t>06.04.07 </t>
  </si>
  <si>
    <t>HL1096</t>
  </si>
  <si>
    <t>172S10092 </t>
  </si>
  <si>
    <t>HL1097</t>
  </si>
  <si>
    <t>172S10047 </t>
  </si>
  <si>
    <t>05.12.21 </t>
  </si>
  <si>
    <t>HL1142</t>
  </si>
  <si>
    <t>172S10732 </t>
  </si>
  <si>
    <t>08.03.08 </t>
  </si>
  <si>
    <t>HL1143</t>
  </si>
  <si>
    <t>172S10731 </t>
  </si>
  <si>
    <t>HL1126</t>
  </si>
  <si>
    <t>172S10520 </t>
  </si>
  <si>
    <t>07.05.24 </t>
  </si>
  <si>
    <t>HL1085</t>
  </si>
  <si>
    <t>172S10769 </t>
  </si>
  <si>
    <t>HL8283</t>
  </si>
  <si>
    <t>525-0688 </t>
  </si>
  <si>
    <t>09.05.20 </t>
  </si>
  <si>
    <t>09.07.30 </t>
  </si>
  <si>
    <t>329 </t>
  </si>
  <si>
    <t>HL5200</t>
  </si>
  <si>
    <t>C90GT</t>
  </si>
  <si>
    <t>LJ1801 </t>
  </si>
  <si>
    <t>06.12.11 </t>
  </si>
  <si>
    <t>06.12.22 </t>
  </si>
  <si>
    <t>157 </t>
  </si>
  <si>
    <t>HL1159</t>
  </si>
  <si>
    <t>EA 300/LT</t>
  </si>
  <si>
    <t>LT016 </t>
  </si>
  <si>
    <t>12.05.21 </t>
  </si>
  <si>
    <t>12.10.04 </t>
  </si>
  <si>
    <t>HL6142</t>
  </si>
  <si>
    <t>ENSTROM 280FX</t>
  </si>
  <si>
    <t>2112 </t>
  </si>
  <si>
    <t>05.11.04 </t>
  </si>
  <si>
    <t>0.05 </t>
  </si>
  <si>
    <t>HL2025</t>
  </si>
  <si>
    <t>3449262 </t>
  </si>
  <si>
    <t>02.10.17 </t>
  </si>
  <si>
    <t>0.84 </t>
  </si>
  <si>
    <t>HL2032</t>
  </si>
  <si>
    <t>4496276 </t>
  </si>
  <si>
    <t>10.01.12 </t>
  </si>
  <si>
    <t>10.07.07 </t>
  </si>
  <si>
    <t>HL2031</t>
  </si>
  <si>
    <t>4496275 </t>
  </si>
  <si>
    <t>10.01.15 </t>
  </si>
  <si>
    <t>HL6143</t>
  </si>
  <si>
    <t>12850 </t>
  </si>
  <si>
    <t>09.06.25 </t>
  </si>
  <si>
    <t>09.08.06 </t>
  </si>
  <si>
    <t>HL6146</t>
  </si>
  <si>
    <t>4497 </t>
  </si>
  <si>
    <t>11.02.09 </t>
  </si>
  <si>
    <t>100 </t>
  </si>
  <si>
    <t>HL6144</t>
  </si>
  <si>
    <t>4431 </t>
  </si>
  <si>
    <t>09.02.17 </t>
  </si>
  <si>
    <t>09.05.22 </t>
  </si>
  <si>
    <t>0.046 </t>
  </si>
  <si>
    <t>한국방송공사</t>
  </si>
  <si>
    <t>HL9278</t>
  </si>
  <si>
    <t>49111 </t>
  </si>
  <si>
    <t>05.08.01 </t>
  </si>
  <si>
    <t>06.07.06 </t>
  </si>
  <si>
    <t>1.814 </t>
  </si>
  <si>
    <t>한국소아링협회</t>
  </si>
  <si>
    <t>HL0305</t>
  </si>
  <si>
    <t>K-8B</t>
  </si>
  <si>
    <t>8636 </t>
  </si>
  <si>
    <t>66.10.06 </t>
  </si>
  <si>
    <t>47 </t>
  </si>
  <si>
    <t>02.06.27 </t>
  </si>
  <si>
    <t>수색비행장</t>
  </si>
  <si>
    <t>한국에스지티</t>
  </si>
  <si>
    <t>HL5119</t>
  </si>
  <si>
    <t>208B1178 </t>
  </si>
  <si>
    <t>06.03.03 </t>
  </si>
  <si>
    <t>09.12.15 </t>
  </si>
  <si>
    <t>한국항공</t>
  </si>
  <si>
    <t>HL1157</t>
  </si>
  <si>
    <t>17280627 </t>
  </si>
  <si>
    <t>98.06.24 </t>
  </si>
  <si>
    <t>12.02.03 </t>
  </si>
  <si>
    <t>HL1138</t>
  </si>
  <si>
    <t>172S8979 </t>
  </si>
  <si>
    <t>01.11.14 </t>
  </si>
  <si>
    <t>10.12.29 </t>
  </si>
  <si>
    <t>한국항공대학교</t>
  </si>
  <si>
    <t>HL1081</t>
  </si>
  <si>
    <t>17280511 </t>
  </si>
  <si>
    <t>98.12.07 </t>
  </si>
  <si>
    <t>50 </t>
  </si>
  <si>
    <t>HL1086</t>
  </si>
  <si>
    <t>17280996 </t>
  </si>
  <si>
    <t>01.02.16 </t>
  </si>
  <si>
    <t>01.04.23 </t>
  </si>
  <si>
    <t>HL1082</t>
  </si>
  <si>
    <t>17280541 </t>
  </si>
  <si>
    <t>98.12.03 </t>
  </si>
  <si>
    <t>HL1087</t>
  </si>
  <si>
    <t>17280998 </t>
  </si>
  <si>
    <t>HL1079</t>
  </si>
  <si>
    <t>17280466 </t>
  </si>
  <si>
    <t>HL1131</t>
  </si>
  <si>
    <t>172S10967 </t>
  </si>
  <si>
    <t>HL1171</t>
  </si>
  <si>
    <t>172S11237 </t>
  </si>
  <si>
    <t>12.09.26 </t>
  </si>
  <si>
    <t>12.11.15 </t>
  </si>
  <si>
    <t>HL1135</t>
  </si>
  <si>
    <t>172S10978 </t>
  </si>
  <si>
    <t>10.07.12 </t>
  </si>
  <si>
    <t>HL1134</t>
  </si>
  <si>
    <t>172S10976 </t>
  </si>
  <si>
    <t>HL1172</t>
  </si>
  <si>
    <t>172S11238 </t>
  </si>
  <si>
    <t>HL1133</t>
  </si>
  <si>
    <t>172S10969 </t>
  </si>
  <si>
    <t>HL1136</t>
  </si>
  <si>
    <t>172S10980 </t>
  </si>
  <si>
    <t>HL1132</t>
  </si>
  <si>
    <t>172S10968 </t>
  </si>
  <si>
    <t>HL2035</t>
  </si>
  <si>
    <t>DA 42 NG</t>
  </si>
  <si>
    <t>42.N014 </t>
  </si>
  <si>
    <t>11.01.12 </t>
  </si>
  <si>
    <t>11.03.16 </t>
  </si>
  <si>
    <t>75 </t>
  </si>
  <si>
    <t>HL0304</t>
  </si>
  <si>
    <t>L23</t>
  </si>
  <si>
    <t>008715 </t>
  </si>
  <si>
    <t>00.08.29 </t>
  </si>
  <si>
    <t>00.10.24 </t>
  </si>
  <si>
    <t>HL1063</t>
  </si>
  <si>
    <t>M-20J</t>
  </si>
  <si>
    <t>24-3222 </t>
  </si>
  <si>
    <t>91.06.04 </t>
  </si>
  <si>
    <t>91.07.16 </t>
  </si>
  <si>
    <t>HL1065</t>
  </si>
  <si>
    <t>24-3224 </t>
  </si>
  <si>
    <t>91.06.06 </t>
  </si>
  <si>
    <t>HL1061</t>
  </si>
  <si>
    <t>24-3220 </t>
  </si>
  <si>
    <t>91.05.31 </t>
  </si>
  <si>
    <t>HL1062</t>
  </si>
  <si>
    <t>24-3221 </t>
  </si>
  <si>
    <t>HL1064</t>
  </si>
  <si>
    <t>24-3223 </t>
  </si>
  <si>
    <t>91.06.05 </t>
  </si>
  <si>
    <t>HL1067</t>
  </si>
  <si>
    <t>24-3226 </t>
  </si>
  <si>
    <t>91.06.18 </t>
  </si>
  <si>
    <t>91.07.18 </t>
  </si>
  <si>
    <t>한국항공선교회</t>
  </si>
  <si>
    <t>HL1039</t>
  </si>
  <si>
    <t>U20605702 </t>
  </si>
  <si>
    <t>80.03.05 </t>
  </si>
  <si>
    <t>한라스카이에어</t>
  </si>
  <si>
    <t>HL1154</t>
  </si>
  <si>
    <t>17274401 </t>
  </si>
  <si>
    <t>80.11.13 </t>
  </si>
  <si>
    <t>12.01.06 </t>
  </si>
  <si>
    <t>HL1155</t>
  </si>
  <si>
    <t>172S9740 </t>
  </si>
  <si>
    <t>04.12.07 </t>
  </si>
  <si>
    <t>895 </t>
  </si>
  <si>
    <t>HL1153</t>
  </si>
  <si>
    <t>172S8661 </t>
  </si>
  <si>
    <t>00.11.27 </t>
  </si>
  <si>
    <t>HL1156</t>
  </si>
  <si>
    <t>172S9537 </t>
  </si>
  <si>
    <t>03.11.09 </t>
  </si>
  <si>
    <t>HL1158</t>
  </si>
  <si>
    <t>172S10696 </t>
  </si>
  <si>
    <t>08.03.24 </t>
  </si>
  <si>
    <t>12.02.27 </t>
  </si>
  <si>
    <t>HL2004</t>
  </si>
  <si>
    <t>P68C TC</t>
  </si>
  <si>
    <t>322-27-TC </t>
  </si>
  <si>
    <t>84.09.30 </t>
  </si>
  <si>
    <t>07.08.24 </t>
  </si>
  <si>
    <t>0.182 </t>
  </si>
  <si>
    <t>한양지에스티</t>
  </si>
  <si>
    <t>HL1093</t>
  </si>
  <si>
    <t>T20608368 </t>
  </si>
  <si>
    <t>03.03.27 </t>
  </si>
  <si>
    <t>04.12.18 </t>
  </si>
  <si>
    <t>한양항공</t>
  </si>
  <si>
    <t>HL1070</t>
  </si>
  <si>
    <t>MXT-7</t>
  </si>
  <si>
    <t>14038-C </t>
  </si>
  <si>
    <t>91.10.08 </t>
  </si>
  <si>
    <t>92.04.27 </t>
  </si>
  <si>
    <t>0.35 </t>
  </si>
  <si>
    <t>전북 남원요천비행장</t>
  </si>
  <si>
    <t>HL9222</t>
  </si>
  <si>
    <t>W-3A</t>
  </si>
  <si>
    <t>37.07.04 </t>
  </si>
  <si>
    <t>96.03.19 </t>
  </si>
  <si>
    <t>01.08.03 </t>
  </si>
  <si>
    <t>HL9221</t>
  </si>
  <si>
    <t>37.07.03 </t>
  </si>
  <si>
    <t>96.02.25 </t>
  </si>
  <si>
    <t>한진정보통신</t>
  </si>
  <si>
    <t>HL5118</t>
  </si>
  <si>
    <t>208B2105 </t>
  </si>
  <si>
    <t>09.05.06 </t>
  </si>
  <si>
    <t>09.11.17 </t>
  </si>
  <si>
    <t>한화케미칼(주)</t>
  </si>
  <si>
    <t>HL7227</t>
  </si>
  <si>
    <t>35977 </t>
  </si>
  <si>
    <t>06.09.15 </t>
  </si>
  <si>
    <t>10.09.30 </t>
  </si>
  <si>
    <t>HL9254</t>
  </si>
  <si>
    <t>760467 </t>
  </si>
  <si>
    <t>97.03.07 </t>
  </si>
  <si>
    <t>헬리월드</t>
  </si>
  <si>
    <t>HL9479</t>
  </si>
  <si>
    <t>89.11.24 </t>
  </si>
  <si>
    <t>1.180 </t>
  </si>
  <si>
    <t>헬리코리아</t>
  </si>
  <si>
    <t>HL9191</t>
  </si>
  <si>
    <t>53986 </t>
  </si>
  <si>
    <t>10.01.30 </t>
  </si>
  <si>
    <t>HL9162</t>
  </si>
  <si>
    <t>51174 </t>
  </si>
  <si>
    <t>86.03.21 </t>
  </si>
  <si>
    <t>04.02.05 </t>
  </si>
  <si>
    <t>HL9161</t>
  </si>
  <si>
    <t>51204 </t>
  </si>
  <si>
    <t>87.03.05 </t>
  </si>
  <si>
    <t>HL9160</t>
  </si>
  <si>
    <t>28070 </t>
  </si>
  <si>
    <t>82.01.27 </t>
  </si>
  <si>
    <t>03.04.09 </t>
  </si>
  <si>
    <t>HL9159</t>
  </si>
  <si>
    <t>28037 </t>
  </si>
  <si>
    <t>80.09.20 </t>
  </si>
  <si>
    <t>03.02.05 </t>
  </si>
  <si>
    <t>HL9171</t>
  </si>
  <si>
    <t>28044 </t>
  </si>
  <si>
    <t>78.12.30 </t>
  </si>
  <si>
    <t>05.12.01 </t>
  </si>
  <si>
    <t>대전</t>
  </si>
  <si>
    <t>HL9154</t>
  </si>
  <si>
    <t>28008 </t>
  </si>
  <si>
    <t>02.10.31 </t>
  </si>
  <si>
    <t>HL9200</t>
  </si>
  <si>
    <t>BK117C-1</t>
  </si>
  <si>
    <t>1129 </t>
  </si>
  <si>
    <t>00.12.04 </t>
  </si>
  <si>
    <t>HL9129</t>
  </si>
  <si>
    <t>84022 </t>
  </si>
  <si>
    <t>84.02.20 </t>
  </si>
  <si>
    <t>90.07.06 </t>
  </si>
  <si>
    <t>HL9143</t>
  </si>
  <si>
    <t>490487D </t>
  </si>
  <si>
    <t>79.04.13 </t>
  </si>
  <si>
    <t>HL9289</t>
  </si>
  <si>
    <t>6004/007 </t>
  </si>
  <si>
    <t>89.04.29 </t>
  </si>
  <si>
    <t>06.01.03 </t>
  </si>
  <si>
    <t>HL9475</t>
  </si>
  <si>
    <t>61-02 </t>
  </si>
  <si>
    <t>08.10.01 </t>
  </si>
  <si>
    <t>HL9401</t>
  </si>
  <si>
    <t>89-02/010 </t>
  </si>
  <si>
    <t>92.09.08 </t>
  </si>
  <si>
    <t>07.06.25 </t>
  </si>
  <si>
    <t>HL9468</t>
  </si>
  <si>
    <t>9812 </t>
  </si>
  <si>
    <t>08.03.26 </t>
  </si>
  <si>
    <t>08.04.07 </t>
  </si>
  <si>
    <t>HL9491</t>
  </si>
  <si>
    <t>9817 </t>
  </si>
  <si>
    <t>10.10.11 </t>
  </si>
  <si>
    <t>HL9489</t>
  </si>
  <si>
    <t>760521 </t>
  </si>
  <si>
    <t>01.08.01 </t>
  </si>
  <si>
    <t>현대자동차</t>
  </si>
  <si>
    <t>HL7787</t>
  </si>
  <si>
    <t>36852 </t>
  </si>
  <si>
    <t>09.01.23 </t>
  </si>
  <si>
    <t>09.02.05 </t>
  </si>
  <si>
    <t>HL9270</t>
  </si>
  <si>
    <t>760528 </t>
  </si>
  <si>
    <t>03.06.05 </t>
  </si>
  <si>
    <t>HL9474</t>
  </si>
  <si>
    <t>760747 </t>
  </si>
  <si>
    <t>08.11.24 </t>
  </si>
  <si>
    <t>09.08.18 </t>
  </si>
  <si>
    <t>홍익항공</t>
  </si>
  <si>
    <t>HL9151</t>
  </si>
  <si>
    <t>AS-350B1</t>
  </si>
  <si>
    <t>1966 </t>
  </si>
  <si>
    <t>86.12.09 </t>
  </si>
  <si>
    <t>02.03.18 </t>
  </si>
  <si>
    <t>1.16 </t>
  </si>
  <si>
    <t>HL9174</t>
  </si>
  <si>
    <t>2689 </t>
  </si>
  <si>
    <t>92.11.27 </t>
  </si>
  <si>
    <t>06.04.19 </t>
  </si>
  <si>
    <t>HL9189</t>
  </si>
  <si>
    <t>1219 </t>
  </si>
  <si>
    <t>80.10.12 </t>
  </si>
  <si>
    <t>08.10.13 </t>
  </si>
  <si>
    <t>1.160 </t>
  </si>
  <si>
    <t>HL9166</t>
  </si>
  <si>
    <t>3029 </t>
  </si>
  <si>
    <t>98.02.05 </t>
  </si>
  <si>
    <t>04.12.28 </t>
  </si>
  <si>
    <t>HL9302</t>
  </si>
  <si>
    <t>2674 </t>
  </si>
  <si>
    <t>92.09.11 </t>
  </si>
  <si>
    <t>13.02.18 </t>
  </si>
  <si>
    <t>2557 </t>
  </si>
  <si>
    <t>HL9199</t>
  </si>
  <si>
    <t>2332 </t>
  </si>
  <si>
    <t>90.04.26 </t>
  </si>
  <si>
    <t>12.02.24 </t>
  </si>
  <si>
    <t>HL9142</t>
  </si>
  <si>
    <t>2618 </t>
  </si>
  <si>
    <t>92.02.28 </t>
  </si>
  <si>
    <t>00.05.13 </t>
  </si>
  <si>
    <t>HL9155</t>
  </si>
  <si>
    <t>9036 </t>
  </si>
  <si>
    <t>03.01.09 </t>
  </si>
  <si>
    <t>HL9158</t>
  </si>
  <si>
    <t>28046 </t>
  </si>
  <si>
    <t>80.05.20 </t>
  </si>
  <si>
    <t>HL9116</t>
  </si>
  <si>
    <t>28058 </t>
  </si>
  <si>
    <t>81.04.21 </t>
  </si>
  <si>
    <t>94.03.29 </t>
  </si>
  <si>
    <t>HL9131</t>
  </si>
  <si>
    <t>28010 </t>
  </si>
  <si>
    <t>90.05.20 </t>
  </si>
  <si>
    <t>96.08.09 </t>
  </si>
  <si>
    <t>HL9227</t>
  </si>
  <si>
    <t>1004 </t>
  </si>
  <si>
    <t>84.11.12 </t>
  </si>
  <si>
    <t>91.03.14 </t>
  </si>
  <si>
    <t>HL9146</t>
  </si>
  <si>
    <t>390482D </t>
  </si>
  <si>
    <t>79.03.12 </t>
  </si>
  <si>
    <t>01.02.15 </t>
  </si>
  <si>
    <t>2013/03/29 현재</t>
    <phoneticPr fontId="3" type="noConversion"/>
  </si>
  <si>
    <t>CREAT</t>
    <phoneticPr fontId="3" type="noConversion"/>
  </si>
  <si>
    <t>CREAT1</t>
    <phoneticPr fontId="3" type="noConversion"/>
  </si>
  <si>
    <t>DAYS</t>
    <phoneticPr fontId="3" type="noConversion"/>
  </si>
  <si>
    <t>YEAR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</si>
</sst>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yy\.mm\.dd"/>
    <numFmt numFmtId="190" formatCode="0.0"/>
  </numFmts>
  <fonts count="5" x14ac:knownFonts="1"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u/>
      <sz val="9"/>
      <color theme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B1B780"/>
        <bgColor indexed="64"/>
      </patternFill>
    </fill>
    <fill>
      <patternFill patternType="solid">
        <fgColor rgb="FFD9DCC1"/>
        <bgColor indexed="64"/>
      </patternFill>
    </fill>
    <fill>
      <patternFill patternType="solid">
        <fgColor rgb="FFFBF9F5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4" fillId="4" borderId="0" xfId="1" applyFont="1" applyFill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90" fontId="2" fillId="0" borderId="0" xfId="0" applyNumberFormat="1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tis.casa.go.kr/NewASMS/asms_safe/0_1.asp?block=0&amp;gotopage=8&amp;air=&amp;reg=&amp;conve=&amp;CheckBoxValue=" TargetMode="External"/><Relationship Id="rId299" Type="http://schemas.openxmlformats.org/officeDocument/2006/relationships/hyperlink" Target="http://atis.casa.go.kr/NewASMS/asms_safe/0_1.asp?block=2&amp;gotopage=28&amp;air=&amp;reg=&amp;conve=&amp;CheckBoxValue=" TargetMode="External"/><Relationship Id="rId303" Type="http://schemas.openxmlformats.org/officeDocument/2006/relationships/hyperlink" Target="http://atis.casa.go.kr/NewASMS/asms_safe/0_1.asp?block=2&amp;gotopage=29&amp;air=&amp;reg=&amp;conve=&amp;CheckBoxValue=" TargetMode="External"/><Relationship Id="rId21" Type="http://schemas.openxmlformats.org/officeDocument/2006/relationships/hyperlink" Target="http://atis.casa.go.kr/NewASMS/asms_safe/0_1.asp?block=0&amp;gotopage=2&amp;air=&amp;reg=&amp;conve=&amp;CheckBoxValue=" TargetMode="External"/><Relationship Id="rId42" Type="http://schemas.openxmlformats.org/officeDocument/2006/relationships/hyperlink" Target="http://atis.casa.go.kr/NewASMS/asms_safe/0_1.asp?block=0&amp;gotopage=3&amp;air=&amp;reg=&amp;conve=&amp;CheckBoxValue=" TargetMode="External"/><Relationship Id="rId63" Type="http://schemas.openxmlformats.org/officeDocument/2006/relationships/hyperlink" Target="http://atis.casa.go.kr/NewASMS/asms_safe/0_1.asp?block=0&amp;gotopage=5&amp;air=&amp;reg=&amp;conve=&amp;CheckBoxValue=" TargetMode="External"/><Relationship Id="rId84" Type="http://schemas.openxmlformats.org/officeDocument/2006/relationships/hyperlink" Target="http://atis.casa.go.kr/NewASMS/asms_safe/0_1.asp?block=0&amp;gotopage=6&amp;air=&amp;reg=&amp;conve=&amp;CheckBoxValue=" TargetMode="External"/><Relationship Id="rId138" Type="http://schemas.openxmlformats.org/officeDocument/2006/relationships/hyperlink" Target="http://atis.casa.go.kr/NewASMS/asms_safe/0_1.asp?block=0&amp;gotopage=9&amp;air=&amp;reg=&amp;conve=&amp;CheckBoxValue=" TargetMode="External"/><Relationship Id="rId159" Type="http://schemas.openxmlformats.org/officeDocument/2006/relationships/hyperlink" Target="http://atis.casa.go.kr/NewASMS/asms_safe/0_1.asp?block=0&amp;gotopage=10&amp;air=&amp;reg=&amp;conve=&amp;CheckBoxValue=" TargetMode="External"/><Relationship Id="rId170" Type="http://schemas.openxmlformats.org/officeDocument/2006/relationships/hyperlink" Target="http://atis.casa.go.kr/NewASMS/asms_safe/0_1.asp?gotopage=11&amp;block=1&amp;air=&amp;reg=&amp;conve=&amp;CheckBoxValue=" TargetMode="External"/><Relationship Id="rId191" Type="http://schemas.openxmlformats.org/officeDocument/2006/relationships/hyperlink" Target="http://atis.casa.go.kr/NewASMS/asms_safe/0_1.asp?block=1&amp;gotopage=14&amp;air=&amp;reg=&amp;conve=&amp;CheckBoxValue=" TargetMode="External"/><Relationship Id="rId205" Type="http://schemas.openxmlformats.org/officeDocument/2006/relationships/hyperlink" Target="http://atis.casa.go.kr/NewASMS/asms_safe/0_1.asp?block=1&amp;gotopage=15&amp;air=&amp;reg=&amp;conve=&amp;CheckBoxValue=" TargetMode="External"/><Relationship Id="rId226" Type="http://schemas.openxmlformats.org/officeDocument/2006/relationships/hyperlink" Target="http://atis.casa.go.kr/NewASMS/asms_safe/0_1.asp?block=1&amp;gotopage=17&amp;air=&amp;reg=&amp;conve=&amp;CheckBoxValue=" TargetMode="External"/><Relationship Id="rId247" Type="http://schemas.openxmlformats.org/officeDocument/2006/relationships/hyperlink" Target="http://atis.casa.go.kr/NewASMS/asms_safe/0_1.asp?block=1&amp;gotopage=19&amp;air=&amp;reg=&amp;conve=&amp;CheckBoxValue=" TargetMode="External"/><Relationship Id="rId107" Type="http://schemas.openxmlformats.org/officeDocument/2006/relationships/hyperlink" Target="http://atis.casa.go.kr/NewASMS/asms_safe/0_1.asp?block=0&amp;gotopage=7&amp;air=&amp;reg=&amp;conve=&amp;CheckBoxValue=" TargetMode="External"/><Relationship Id="rId268" Type="http://schemas.openxmlformats.org/officeDocument/2006/relationships/hyperlink" Target="http://atis.casa.go.kr/NewASMS/asms_safe/0_1.asp?block=2&amp;gotopage=22&amp;air=&amp;reg=&amp;conve=&amp;CheckBoxValue=" TargetMode="External"/><Relationship Id="rId289" Type="http://schemas.openxmlformats.org/officeDocument/2006/relationships/hyperlink" Target="http://atis.casa.go.kr/NewASMS/asms_safe/0_1.asp?block=2&amp;gotopage=25&amp;air=&amp;reg=&amp;conve=&amp;CheckBoxValue=" TargetMode="External"/><Relationship Id="rId11" Type="http://schemas.openxmlformats.org/officeDocument/2006/relationships/hyperlink" Target="http://atis.casa.go.kr/NewASMS/asms_safe/0_1.asp" TargetMode="External"/><Relationship Id="rId32" Type="http://schemas.openxmlformats.org/officeDocument/2006/relationships/hyperlink" Target="http://atis.casa.go.kr/NewASMS/asms_safe/0_1.asp?block=0&amp;gotopage=3&amp;air=&amp;reg=&amp;conve=&amp;CheckBoxValue=" TargetMode="External"/><Relationship Id="rId53" Type="http://schemas.openxmlformats.org/officeDocument/2006/relationships/hyperlink" Target="http://atis.casa.go.kr/NewASMS/asms_safe/0_1.asp?block=0&amp;gotopage=4&amp;air=&amp;reg=&amp;conve=&amp;CheckBoxValue=" TargetMode="External"/><Relationship Id="rId74" Type="http://schemas.openxmlformats.org/officeDocument/2006/relationships/hyperlink" Target="http://atis.casa.go.kr/NewASMS/asms_safe/0_1.asp?block=0&amp;gotopage=5&amp;air=&amp;reg=&amp;conve=&amp;CheckBoxValue=" TargetMode="External"/><Relationship Id="rId128" Type="http://schemas.openxmlformats.org/officeDocument/2006/relationships/hyperlink" Target="http://atis.casa.go.kr/NewASMS/asms_safe/0_1.asp?block=0&amp;gotopage=8&amp;air=&amp;reg=&amp;conve=&amp;CheckBoxValue=" TargetMode="External"/><Relationship Id="rId149" Type="http://schemas.openxmlformats.org/officeDocument/2006/relationships/hyperlink" Target="http://atis.casa.go.kr/NewASMS/asms_safe/0_1.asp?block=0&amp;gotopage=9&amp;air=&amp;reg=&amp;conve=&amp;CheckBoxValue=" TargetMode="External"/><Relationship Id="rId5" Type="http://schemas.openxmlformats.org/officeDocument/2006/relationships/hyperlink" Target="http://atis.casa.go.kr/NewASMS/asms_safe/0_1.asp" TargetMode="External"/><Relationship Id="rId95" Type="http://schemas.openxmlformats.org/officeDocument/2006/relationships/hyperlink" Target="http://atis.casa.go.kr/NewASMS/asms_safe/0_1.asp?block=0&amp;gotopage=7&amp;air=&amp;reg=&amp;conve=&amp;CheckBoxValue=" TargetMode="External"/><Relationship Id="rId160" Type="http://schemas.openxmlformats.org/officeDocument/2006/relationships/hyperlink" Target="http://atis.casa.go.kr/NewASMS/asms_safe/0_1.asp?block=0&amp;gotopage=10&amp;air=&amp;reg=&amp;conve=&amp;CheckBoxValue=" TargetMode="External"/><Relationship Id="rId181" Type="http://schemas.openxmlformats.org/officeDocument/2006/relationships/hyperlink" Target="http://atis.casa.go.kr/NewASMS/asms_safe/0_1.asp?gotopage=11&amp;block=1&amp;air=&amp;reg=&amp;conve=&amp;CheckBoxValue=" TargetMode="External"/><Relationship Id="rId216" Type="http://schemas.openxmlformats.org/officeDocument/2006/relationships/hyperlink" Target="http://atis.casa.go.kr/NewASMS/asms_safe/0_1.asp?block=1&amp;gotopage=16&amp;air=&amp;reg=&amp;conve=&amp;CheckBoxValue=" TargetMode="External"/><Relationship Id="rId237" Type="http://schemas.openxmlformats.org/officeDocument/2006/relationships/hyperlink" Target="http://atis.casa.go.kr/NewASMS/asms_safe/0_1.asp?block=1&amp;gotopage=18&amp;air=&amp;reg=&amp;conve=&amp;CheckBoxValue=" TargetMode="External"/><Relationship Id="rId258" Type="http://schemas.openxmlformats.org/officeDocument/2006/relationships/hyperlink" Target="http://atis.casa.go.kr/NewASMS/asms_safe/0_1.asp?block=1&amp;gotopage=20&amp;air=&amp;reg=&amp;conve=&amp;CheckBoxValue=" TargetMode="External"/><Relationship Id="rId279" Type="http://schemas.openxmlformats.org/officeDocument/2006/relationships/hyperlink" Target="http://atis.casa.go.kr/NewASMS/asms_safe/0_1.asp?block=2&amp;gotopage=24&amp;air=&amp;reg=&amp;conve=&amp;CheckBoxValue=" TargetMode="External"/><Relationship Id="rId22" Type="http://schemas.openxmlformats.org/officeDocument/2006/relationships/hyperlink" Target="http://atis.casa.go.kr/NewASMS/asms_safe/0_1.asp?block=0&amp;gotopage=2&amp;air=&amp;reg=&amp;conve=&amp;CheckBoxValue=" TargetMode="External"/><Relationship Id="rId43" Type="http://schemas.openxmlformats.org/officeDocument/2006/relationships/hyperlink" Target="http://atis.casa.go.kr/NewASMS/asms_safe/0_1.asp?block=0&amp;gotopage=4&amp;air=&amp;reg=&amp;conve=&amp;CheckBoxValue=" TargetMode="External"/><Relationship Id="rId64" Type="http://schemas.openxmlformats.org/officeDocument/2006/relationships/hyperlink" Target="http://atis.casa.go.kr/NewASMS/asms_safe/0_1.asp?block=0&amp;gotopage=5&amp;air=&amp;reg=&amp;conve=&amp;CheckBoxValue=" TargetMode="External"/><Relationship Id="rId118" Type="http://schemas.openxmlformats.org/officeDocument/2006/relationships/hyperlink" Target="http://atis.casa.go.kr/NewASMS/asms_safe/0_1.asp?block=0&amp;gotopage=8&amp;air=&amp;reg=&amp;conve=&amp;CheckBoxValue=" TargetMode="External"/><Relationship Id="rId139" Type="http://schemas.openxmlformats.org/officeDocument/2006/relationships/hyperlink" Target="http://atis.casa.go.kr/NewASMS/asms_safe/0_1.asp?block=0&amp;gotopage=9&amp;air=&amp;reg=&amp;conve=&amp;CheckBoxValue=" TargetMode="External"/><Relationship Id="rId290" Type="http://schemas.openxmlformats.org/officeDocument/2006/relationships/hyperlink" Target="http://atis.casa.go.kr/NewASMS/asms_safe/0_1.asp?block=2&amp;gotopage=25&amp;air=&amp;reg=&amp;conve=&amp;CheckBoxValue=" TargetMode="External"/><Relationship Id="rId304" Type="http://schemas.openxmlformats.org/officeDocument/2006/relationships/hyperlink" Target="http://atis.casa.go.kr/NewASMS/asms_safe/0_1.asp?block=2&amp;gotopage=29&amp;air=&amp;reg=&amp;conve=&amp;CheckBoxValue=" TargetMode="External"/><Relationship Id="rId85" Type="http://schemas.openxmlformats.org/officeDocument/2006/relationships/hyperlink" Target="http://atis.casa.go.kr/NewASMS/asms_safe/0_1.asp?block=0&amp;gotopage=6&amp;air=&amp;reg=&amp;conve=&amp;CheckBoxValue=" TargetMode="External"/><Relationship Id="rId150" Type="http://schemas.openxmlformats.org/officeDocument/2006/relationships/hyperlink" Target="http://atis.casa.go.kr/NewASMS/asms_safe/0_1.asp?block=0&amp;gotopage=9&amp;air=&amp;reg=&amp;conve=&amp;CheckBoxValue=" TargetMode="External"/><Relationship Id="rId171" Type="http://schemas.openxmlformats.org/officeDocument/2006/relationships/hyperlink" Target="http://atis.casa.go.kr/NewASMS/asms_safe/0_1.asp?gotopage=11&amp;block=1&amp;air=&amp;reg=&amp;conve=&amp;CheckBoxValue=" TargetMode="External"/><Relationship Id="rId192" Type="http://schemas.openxmlformats.org/officeDocument/2006/relationships/hyperlink" Target="http://atis.casa.go.kr/NewASMS/asms_safe/0_1.asp?block=1&amp;gotopage=14&amp;air=&amp;reg=&amp;conve=&amp;CheckBoxValue=" TargetMode="External"/><Relationship Id="rId206" Type="http://schemas.openxmlformats.org/officeDocument/2006/relationships/hyperlink" Target="http://atis.casa.go.kr/NewASMS/asms_safe/0_1.asp?block=1&amp;gotopage=15&amp;air=&amp;reg=&amp;conve=&amp;CheckBoxValue=" TargetMode="External"/><Relationship Id="rId227" Type="http://schemas.openxmlformats.org/officeDocument/2006/relationships/hyperlink" Target="http://atis.casa.go.kr/NewASMS/asms_safe/0_1.asp?block=1&amp;gotopage=17&amp;air=&amp;reg=&amp;conve=&amp;CheckBoxValue=" TargetMode="External"/><Relationship Id="rId248" Type="http://schemas.openxmlformats.org/officeDocument/2006/relationships/hyperlink" Target="http://atis.casa.go.kr/NewASMS/asms_safe/0_1.asp?block=1&amp;gotopage=19&amp;air=&amp;reg=&amp;conve=&amp;CheckBoxValue=" TargetMode="External"/><Relationship Id="rId269" Type="http://schemas.openxmlformats.org/officeDocument/2006/relationships/hyperlink" Target="http://atis.casa.go.kr/NewASMS/asms_safe/0_1.asp?block=2&amp;gotopage=22&amp;air=&amp;reg=&amp;conve=&amp;CheckBoxValue=" TargetMode="External"/><Relationship Id="rId12" Type="http://schemas.openxmlformats.org/officeDocument/2006/relationships/hyperlink" Target="http://atis.casa.go.kr/NewASMS/asms_safe/0_1.asp" TargetMode="External"/><Relationship Id="rId33" Type="http://schemas.openxmlformats.org/officeDocument/2006/relationships/hyperlink" Target="http://atis.casa.go.kr/NewASMS/asms_safe/0_1.asp?block=0&amp;gotopage=3&amp;air=&amp;reg=&amp;conve=&amp;CheckBoxValue=" TargetMode="External"/><Relationship Id="rId108" Type="http://schemas.openxmlformats.org/officeDocument/2006/relationships/hyperlink" Target="http://atis.casa.go.kr/NewASMS/asms_safe/0_1.asp?block=0&amp;gotopage=7&amp;air=&amp;reg=&amp;conve=&amp;CheckBoxValue=" TargetMode="External"/><Relationship Id="rId129" Type="http://schemas.openxmlformats.org/officeDocument/2006/relationships/hyperlink" Target="http://atis.casa.go.kr/NewASMS/asms_safe/0_1.asp?block=0&amp;gotopage=8&amp;air=&amp;reg=&amp;conve=&amp;CheckBoxValue=" TargetMode="External"/><Relationship Id="rId280" Type="http://schemas.openxmlformats.org/officeDocument/2006/relationships/hyperlink" Target="http://atis.casa.go.kr/NewASMS/asms_safe/0_1.asp?block=2&amp;gotopage=24&amp;air=&amp;reg=&amp;conve=&amp;CheckBoxValue=" TargetMode="External"/><Relationship Id="rId54" Type="http://schemas.openxmlformats.org/officeDocument/2006/relationships/hyperlink" Target="http://atis.casa.go.kr/NewASMS/asms_safe/0_1.asp?block=0&amp;gotopage=4&amp;air=&amp;reg=&amp;conve=&amp;CheckBoxValue=" TargetMode="External"/><Relationship Id="rId75" Type="http://schemas.openxmlformats.org/officeDocument/2006/relationships/hyperlink" Target="http://atis.casa.go.kr/NewASMS/asms_safe/0_1.asp?block=0&amp;gotopage=6&amp;air=&amp;reg=&amp;conve=&amp;CheckBoxValue=" TargetMode="External"/><Relationship Id="rId96" Type="http://schemas.openxmlformats.org/officeDocument/2006/relationships/hyperlink" Target="http://atis.casa.go.kr/NewASMS/asms_safe/0_1.asp?block=0&amp;gotopage=7&amp;air=&amp;reg=&amp;conve=&amp;CheckBoxValue=" TargetMode="External"/><Relationship Id="rId140" Type="http://schemas.openxmlformats.org/officeDocument/2006/relationships/hyperlink" Target="http://atis.casa.go.kr/NewASMS/asms_safe/0_1.asp?block=0&amp;gotopage=9&amp;air=&amp;reg=&amp;conve=&amp;CheckBoxValue=" TargetMode="External"/><Relationship Id="rId161" Type="http://schemas.openxmlformats.org/officeDocument/2006/relationships/hyperlink" Target="http://atis.casa.go.kr/NewASMS/asms_safe/0_1.asp?block=0&amp;gotopage=10&amp;air=&amp;reg=&amp;conve=&amp;CheckBoxValue=" TargetMode="External"/><Relationship Id="rId182" Type="http://schemas.openxmlformats.org/officeDocument/2006/relationships/hyperlink" Target="http://atis.casa.go.kr/NewASMS/asms_safe/0_1.asp?block=1&amp;gotopage=12&amp;air=&amp;reg=&amp;conve=&amp;CheckBoxValue=" TargetMode="External"/><Relationship Id="rId217" Type="http://schemas.openxmlformats.org/officeDocument/2006/relationships/hyperlink" Target="http://atis.casa.go.kr/NewASMS/asms_safe/0_1.asp?block=1&amp;gotopage=16&amp;air=&amp;reg=&amp;conve=&amp;CheckBoxValue=" TargetMode="External"/><Relationship Id="rId6" Type="http://schemas.openxmlformats.org/officeDocument/2006/relationships/hyperlink" Target="http://atis.casa.go.kr/NewASMS/asms_safe/0_1.asp" TargetMode="External"/><Relationship Id="rId238" Type="http://schemas.openxmlformats.org/officeDocument/2006/relationships/hyperlink" Target="http://atis.casa.go.kr/NewASMS/asms_safe/0_1.asp?block=1&amp;gotopage=18&amp;air=&amp;reg=&amp;conve=&amp;CheckBoxValue=" TargetMode="External"/><Relationship Id="rId259" Type="http://schemas.openxmlformats.org/officeDocument/2006/relationships/hyperlink" Target="http://atis.casa.go.kr/NewASMS/asms_safe/0_1.asp?block=1&amp;gotopage=20&amp;air=&amp;reg=&amp;conve=&amp;CheckBoxValue=" TargetMode="External"/><Relationship Id="rId23" Type="http://schemas.openxmlformats.org/officeDocument/2006/relationships/hyperlink" Target="http://atis.casa.go.kr/NewASMS/asms_safe/0_1.asp?block=0&amp;gotopage=2&amp;air=&amp;reg=&amp;conve=&amp;CheckBoxValue=" TargetMode="External"/><Relationship Id="rId119" Type="http://schemas.openxmlformats.org/officeDocument/2006/relationships/hyperlink" Target="http://atis.casa.go.kr/NewASMS/asms_safe/0_1.asp?block=0&amp;gotopage=8&amp;air=&amp;reg=&amp;conve=&amp;CheckBoxValue=" TargetMode="External"/><Relationship Id="rId270" Type="http://schemas.openxmlformats.org/officeDocument/2006/relationships/hyperlink" Target="http://atis.casa.go.kr/NewASMS/asms_safe/0_1.asp?block=2&amp;gotopage=22&amp;air=&amp;reg=&amp;conve=&amp;CheckBoxValue=" TargetMode="External"/><Relationship Id="rId291" Type="http://schemas.openxmlformats.org/officeDocument/2006/relationships/hyperlink" Target="http://atis.casa.go.kr/NewASMS/asms_safe/0_1.asp?block=2&amp;gotopage=26&amp;air=&amp;reg=&amp;conve=&amp;CheckBoxValue=" TargetMode="External"/><Relationship Id="rId305" Type="http://schemas.openxmlformats.org/officeDocument/2006/relationships/hyperlink" Target="http://atis.casa.go.kr/NewASMS/asms_safe/0_1.asp?block=2&amp;gotopage=30&amp;air=&amp;reg=&amp;conve=&amp;CheckBoxValue=" TargetMode="External"/><Relationship Id="rId44" Type="http://schemas.openxmlformats.org/officeDocument/2006/relationships/hyperlink" Target="http://atis.casa.go.kr/NewASMS/asms_safe/0_1.asp?block=0&amp;gotopage=4&amp;air=&amp;reg=&amp;conve=&amp;CheckBoxValue=" TargetMode="External"/><Relationship Id="rId65" Type="http://schemas.openxmlformats.org/officeDocument/2006/relationships/hyperlink" Target="http://atis.casa.go.kr/NewASMS/asms_safe/0_1.asp?block=0&amp;gotopage=5&amp;air=&amp;reg=&amp;conve=&amp;CheckBoxValue=" TargetMode="External"/><Relationship Id="rId86" Type="http://schemas.openxmlformats.org/officeDocument/2006/relationships/hyperlink" Target="http://atis.casa.go.kr/NewASMS/asms_safe/0_1.asp?block=0&amp;gotopage=6&amp;air=&amp;reg=&amp;conve=&amp;CheckBoxValue=" TargetMode="External"/><Relationship Id="rId130" Type="http://schemas.openxmlformats.org/officeDocument/2006/relationships/hyperlink" Target="http://atis.casa.go.kr/NewASMS/asms_safe/0_1.asp?block=0&amp;gotopage=8&amp;air=&amp;reg=&amp;conve=&amp;CheckBoxValue=" TargetMode="External"/><Relationship Id="rId151" Type="http://schemas.openxmlformats.org/officeDocument/2006/relationships/hyperlink" Target="http://atis.casa.go.kr/NewASMS/asms_safe/0_1.asp?block=0&amp;gotopage=9&amp;air=&amp;reg=&amp;conve=&amp;CheckBoxValue=" TargetMode="External"/><Relationship Id="rId172" Type="http://schemas.openxmlformats.org/officeDocument/2006/relationships/hyperlink" Target="http://atis.casa.go.kr/NewASMS/asms_safe/0_1.asp?gotopage=11&amp;block=1&amp;air=&amp;reg=&amp;conve=&amp;CheckBoxValue=" TargetMode="External"/><Relationship Id="rId193" Type="http://schemas.openxmlformats.org/officeDocument/2006/relationships/hyperlink" Target="http://atis.casa.go.kr/NewASMS/asms_safe/0_1.asp?block=1&amp;gotopage=14&amp;air=&amp;reg=&amp;conve=&amp;CheckBoxValue=" TargetMode="External"/><Relationship Id="rId207" Type="http://schemas.openxmlformats.org/officeDocument/2006/relationships/hyperlink" Target="http://atis.casa.go.kr/NewASMS/asms_safe/0_1.asp?block=1&amp;gotopage=16&amp;air=&amp;reg=&amp;conve=&amp;CheckBoxValue=" TargetMode="External"/><Relationship Id="rId228" Type="http://schemas.openxmlformats.org/officeDocument/2006/relationships/hyperlink" Target="http://atis.casa.go.kr/NewASMS/asms_safe/0_1.asp?block=1&amp;gotopage=17&amp;air=&amp;reg=&amp;conve=&amp;CheckBoxValue=" TargetMode="External"/><Relationship Id="rId249" Type="http://schemas.openxmlformats.org/officeDocument/2006/relationships/hyperlink" Target="http://atis.casa.go.kr/NewASMS/asms_safe/0_1.asp?block=1&amp;gotopage=19&amp;air=&amp;reg=&amp;conve=&amp;CheckBoxValue=" TargetMode="External"/><Relationship Id="rId13" Type="http://schemas.openxmlformats.org/officeDocument/2006/relationships/hyperlink" Target="http://atis.casa.go.kr/NewASMS/asms_safe/0_1.asp" TargetMode="External"/><Relationship Id="rId109" Type="http://schemas.openxmlformats.org/officeDocument/2006/relationships/hyperlink" Target="http://atis.casa.go.kr/NewASMS/asms_safe/0_1.asp?block=0&amp;gotopage=7&amp;air=&amp;reg=&amp;conve=&amp;CheckBoxValue=" TargetMode="External"/><Relationship Id="rId260" Type="http://schemas.openxmlformats.org/officeDocument/2006/relationships/hyperlink" Target="http://atis.casa.go.kr/NewASMS/asms_safe/0_1.asp?block=1&amp;gotopage=20&amp;air=&amp;reg=&amp;conve=&amp;CheckBoxValue=" TargetMode="External"/><Relationship Id="rId281" Type="http://schemas.openxmlformats.org/officeDocument/2006/relationships/hyperlink" Target="http://atis.casa.go.kr/NewASMS/asms_safe/0_1.asp?block=2&amp;gotopage=24&amp;air=&amp;reg=&amp;conve=&amp;CheckBoxValue=" TargetMode="External"/><Relationship Id="rId34" Type="http://schemas.openxmlformats.org/officeDocument/2006/relationships/hyperlink" Target="http://atis.casa.go.kr/NewASMS/asms_safe/0_1.asp?block=0&amp;gotopage=3&amp;air=&amp;reg=&amp;conve=&amp;CheckBoxValue=" TargetMode="External"/><Relationship Id="rId55" Type="http://schemas.openxmlformats.org/officeDocument/2006/relationships/hyperlink" Target="http://atis.casa.go.kr/NewASMS/asms_safe/0_1.asp?block=0&amp;gotopage=4&amp;air=&amp;reg=&amp;conve=&amp;CheckBoxValue=" TargetMode="External"/><Relationship Id="rId76" Type="http://schemas.openxmlformats.org/officeDocument/2006/relationships/hyperlink" Target="http://atis.casa.go.kr/NewASMS/asms_safe/0_1.asp?block=0&amp;gotopage=6&amp;air=&amp;reg=&amp;conve=&amp;CheckBoxValue=" TargetMode="External"/><Relationship Id="rId97" Type="http://schemas.openxmlformats.org/officeDocument/2006/relationships/hyperlink" Target="http://atis.casa.go.kr/NewASMS/asms_safe/0_1.asp?block=0&amp;gotopage=7&amp;air=&amp;reg=&amp;conve=&amp;CheckBoxValue=" TargetMode="External"/><Relationship Id="rId120" Type="http://schemas.openxmlformats.org/officeDocument/2006/relationships/hyperlink" Target="http://atis.casa.go.kr/NewASMS/asms_safe/0_1.asp?block=0&amp;gotopage=8&amp;air=&amp;reg=&amp;conve=&amp;CheckBoxValue=" TargetMode="External"/><Relationship Id="rId141" Type="http://schemas.openxmlformats.org/officeDocument/2006/relationships/hyperlink" Target="http://atis.casa.go.kr/NewASMS/asms_safe/0_1.asp?block=0&amp;gotopage=9&amp;air=&amp;reg=&amp;conve=&amp;CheckBoxValue=" TargetMode="External"/><Relationship Id="rId7" Type="http://schemas.openxmlformats.org/officeDocument/2006/relationships/hyperlink" Target="http://atis.casa.go.kr/NewASMS/asms_safe/0_1.asp" TargetMode="External"/><Relationship Id="rId162" Type="http://schemas.openxmlformats.org/officeDocument/2006/relationships/hyperlink" Target="http://atis.casa.go.kr/NewASMS/asms_safe/0_1.asp?block=0&amp;gotopage=10&amp;air=&amp;reg=&amp;conve=&amp;CheckBoxValue=" TargetMode="External"/><Relationship Id="rId183" Type="http://schemas.openxmlformats.org/officeDocument/2006/relationships/hyperlink" Target="http://atis.casa.go.kr/NewASMS/asms_safe/0_1.asp?block=1&amp;gotopage=12&amp;air=&amp;reg=&amp;conve=&amp;CheckBoxValue=" TargetMode="External"/><Relationship Id="rId218" Type="http://schemas.openxmlformats.org/officeDocument/2006/relationships/hyperlink" Target="http://atis.casa.go.kr/NewASMS/asms_safe/0_1.asp?block=1&amp;gotopage=16&amp;air=&amp;reg=&amp;conve=&amp;CheckBoxValue=" TargetMode="External"/><Relationship Id="rId239" Type="http://schemas.openxmlformats.org/officeDocument/2006/relationships/hyperlink" Target="http://atis.casa.go.kr/NewASMS/asms_safe/0_1.asp?block=1&amp;gotopage=18&amp;air=&amp;reg=&amp;conve=&amp;CheckBoxValue=" TargetMode="External"/><Relationship Id="rId250" Type="http://schemas.openxmlformats.org/officeDocument/2006/relationships/hyperlink" Target="http://atis.casa.go.kr/NewASMS/asms_safe/0_1.asp?block=1&amp;gotopage=19&amp;air=&amp;reg=&amp;conve=&amp;CheckBoxValue=" TargetMode="External"/><Relationship Id="rId271" Type="http://schemas.openxmlformats.org/officeDocument/2006/relationships/hyperlink" Target="http://atis.casa.go.kr/NewASMS/asms_safe/0_1.asp?block=2&amp;gotopage=22&amp;air=&amp;reg=&amp;conve=&amp;CheckBoxValue=" TargetMode="External"/><Relationship Id="rId292" Type="http://schemas.openxmlformats.org/officeDocument/2006/relationships/hyperlink" Target="http://atis.casa.go.kr/NewASMS/asms_safe/0_1.asp?block=2&amp;gotopage=26&amp;air=&amp;reg=&amp;conve=&amp;CheckBoxValue=" TargetMode="External"/><Relationship Id="rId306" Type="http://schemas.openxmlformats.org/officeDocument/2006/relationships/hyperlink" Target="http://atis.casa.go.kr/NewASMS/asms_safe/0_1.asp?block=2&amp;gotopage=30&amp;air=&amp;reg=&amp;conve=&amp;CheckBoxValue=" TargetMode="External"/><Relationship Id="rId24" Type="http://schemas.openxmlformats.org/officeDocument/2006/relationships/hyperlink" Target="http://atis.casa.go.kr/NewASMS/asms_safe/0_1.asp?block=0&amp;gotopage=3&amp;air=&amp;reg=&amp;conve=&amp;CheckBoxValue=" TargetMode="External"/><Relationship Id="rId45" Type="http://schemas.openxmlformats.org/officeDocument/2006/relationships/hyperlink" Target="http://atis.casa.go.kr/NewASMS/asms_safe/0_1.asp?block=0&amp;gotopage=4&amp;air=&amp;reg=&amp;conve=&amp;CheckBoxValue=" TargetMode="External"/><Relationship Id="rId66" Type="http://schemas.openxmlformats.org/officeDocument/2006/relationships/hyperlink" Target="http://atis.casa.go.kr/NewASMS/asms_safe/0_1.asp?block=0&amp;gotopage=5&amp;air=&amp;reg=&amp;conve=&amp;CheckBoxValue=" TargetMode="External"/><Relationship Id="rId87" Type="http://schemas.openxmlformats.org/officeDocument/2006/relationships/hyperlink" Target="http://atis.casa.go.kr/NewASMS/asms_safe/0_1.asp?block=0&amp;gotopage=6&amp;air=&amp;reg=&amp;conve=&amp;CheckBoxValue=" TargetMode="External"/><Relationship Id="rId110" Type="http://schemas.openxmlformats.org/officeDocument/2006/relationships/hyperlink" Target="http://atis.casa.go.kr/NewASMS/asms_safe/0_1.asp?block=0&amp;gotopage=7&amp;air=&amp;reg=&amp;conve=&amp;CheckBoxValue=" TargetMode="External"/><Relationship Id="rId131" Type="http://schemas.openxmlformats.org/officeDocument/2006/relationships/hyperlink" Target="http://atis.casa.go.kr/NewASMS/asms_safe/0_1.asp?block=0&amp;gotopage=8&amp;air=&amp;reg=&amp;conve=&amp;CheckBoxValue=" TargetMode="External"/><Relationship Id="rId61" Type="http://schemas.openxmlformats.org/officeDocument/2006/relationships/hyperlink" Target="http://atis.casa.go.kr/NewASMS/asms_safe/0_1.asp?block=0&amp;gotopage=4&amp;air=&amp;reg=&amp;conve=&amp;CheckBoxValue=" TargetMode="External"/><Relationship Id="rId82" Type="http://schemas.openxmlformats.org/officeDocument/2006/relationships/hyperlink" Target="http://atis.casa.go.kr/NewASMS/asms_safe/0_1.asp?block=0&amp;gotopage=6&amp;air=&amp;reg=&amp;conve=&amp;CheckBoxValue=" TargetMode="External"/><Relationship Id="rId152" Type="http://schemas.openxmlformats.org/officeDocument/2006/relationships/hyperlink" Target="http://atis.casa.go.kr/NewASMS/asms_safe/0_1.asp?block=0&amp;gotopage=9&amp;air=&amp;reg=&amp;conve=&amp;CheckBoxValue=" TargetMode="External"/><Relationship Id="rId173" Type="http://schemas.openxmlformats.org/officeDocument/2006/relationships/hyperlink" Target="http://atis.casa.go.kr/NewASMS/asms_safe/0_1.asp?gotopage=11&amp;block=1&amp;air=&amp;reg=&amp;conve=&amp;CheckBoxValue=" TargetMode="External"/><Relationship Id="rId194" Type="http://schemas.openxmlformats.org/officeDocument/2006/relationships/hyperlink" Target="http://atis.casa.go.kr/NewASMS/asms_safe/0_1.asp?block=1&amp;gotopage=14&amp;air=&amp;reg=&amp;conve=&amp;CheckBoxValue=" TargetMode="External"/><Relationship Id="rId199" Type="http://schemas.openxmlformats.org/officeDocument/2006/relationships/hyperlink" Target="http://atis.casa.go.kr/NewASMS/asms_safe/0_1.asp?block=1&amp;gotopage=15&amp;air=&amp;reg=&amp;conve=&amp;CheckBoxValue=" TargetMode="External"/><Relationship Id="rId203" Type="http://schemas.openxmlformats.org/officeDocument/2006/relationships/hyperlink" Target="http://atis.casa.go.kr/NewASMS/asms_safe/0_1.asp?block=1&amp;gotopage=15&amp;air=&amp;reg=&amp;conve=&amp;CheckBoxValue=" TargetMode="External"/><Relationship Id="rId208" Type="http://schemas.openxmlformats.org/officeDocument/2006/relationships/hyperlink" Target="http://atis.casa.go.kr/NewASMS/asms_safe/0_1.asp?block=1&amp;gotopage=16&amp;air=&amp;reg=&amp;conve=&amp;CheckBoxValue=" TargetMode="External"/><Relationship Id="rId229" Type="http://schemas.openxmlformats.org/officeDocument/2006/relationships/hyperlink" Target="http://atis.casa.go.kr/NewASMS/asms_safe/0_1.asp?block=1&amp;gotopage=17&amp;air=&amp;reg=&amp;conve=&amp;CheckBoxValue=" TargetMode="External"/><Relationship Id="rId19" Type="http://schemas.openxmlformats.org/officeDocument/2006/relationships/hyperlink" Target="http://atis.casa.go.kr/NewASMS/asms_safe/0_1.asp?block=0&amp;gotopage=2&amp;air=&amp;reg=&amp;conve=&amp;CheckBoxValue=" TargetMode="External"/><Relationship Id="rId224" Type="http://schemas.openxmlformats.org/officeDocument/2006/relationships/hyperlink" Target="http://atis.casa.go.kr/NewASMS/asms_safe/0_1.asp?block=1&amp;gotopage=17&amp;air=&amp;reg=&amp;conve=&amp;CheckBoxValue=" TargetMode="External"/><Relationship Id="rId240" Type="http://schemas.openxmlformats.org/officeDocument/2006/relationships/hyperlink" Target="http://atis.casa.go.kr/NewASMS/asms_safe/0_1.asp?block=1&amp;gotopage=18&amp;air=&amp;reg=&amp;conve=&amp;CheckBoxValue=" TargetMode="External"/><Relationship Id="rId245" Type="http://schemas.openxmlformats.org/officeDocument/2006/relationships/hyperlink" Target="http://atis.casa.go.kr/NewASMS/asms_safe/0_1.asp?block=1&amp;gotopage=19&amp;air=&amp;reg=&amp;conve=&amp;CheckBoxValue=" TargetMode="External"/><Relationship Id="rId261" Type="http://schemas.openxmlformats.org/officeDocument/2006/relationships/hyperlink" Target="http://atis.casa.go.kr/NewASMS/asms_safe/0_1.asp?gotopage=21&amp;block=2&amp;air=&amp;reg=&amp;conve=&amp;CheckBoxValue=" TargetMode="External"/><Relationship Id="rId266" Type="http://schemas.openxmlformats.org/officeDocument/2006/relationships/hyperlink" Target="http://atis.casa.go.kr/NewASMS/asms_safe/0_1.asp?gotopage=21&amp;block=2&amp;air=&amp;reg=&amp;conve=&amp;CheckBoxValue=" TargetMode="External"/><Relationship Id="rId287" Type="http://schemas.openxmlformats.org/officeDocument/2006/relationships/hyperlink" Target="http://atis.casa.go.kr/NewASMS/asms_safe/0_1.asp?block=2&amp;gotopage=25&amp;air=&amp;reg=&amp;conve=&amp;CheckBoxValue=" TargetMode="External"/><Relationship Id="rId14" Type="http://schemas.openxmlformats.org/officeDocument/2006/relationships/hyperlink" Target="http://atis.casa.go.kr/NewASMS/asms_safe/0_1.asp" TargetMode="External"/><Relationship Id="rId30" Type="http://schemas.openxmlformats.org/officeDocument/2006/relationships/hyperlink" Target="http://atis.casa.go.kr/NewASMS/asms_safe/0_1.asp?block=0&amp;gotopage=3&amp;air=&amp;reg=&amp;conve=&amp;CheckBoxValue=" TargetMode="External"/><Relationship Id="rId35" Type="http://schemas.openxmlformats.org/officeDocument/2006/relationships/hyperlink" Target="http://atis.casa.go.kr/NewASMS/asms_safe/0_1.asp?block=0&amp;gotopage=3&amp;air=&amp;reg=&amp;conve=&amp;CheckBoxValue=" TargetMode="External"/><Relationship Id="rId56" Type="http://schemas.openxmlformats.org/officeDocument/2006/relationships/hyperlink" Target="http://atis.casa.go.kr/NewASMS/asms_safe/0_1.asp?block=0&amp;gotopage=4&amp;air=&amp;reg=&amp;conve=&amp;CheckBoxValue=" TargetMode="External"/><Relationship Id="rId77" Type="http://schemas.openxmlformats.org/officeDocument/2006/relationships/hyperlink" Target="http://atis.casa.go.kr/NewASMS/asms_safe/0_1.asp?block=0&amp;gotopage=6&amp;air=&amp;reg=&amp;conve=&amp;CheckBoxValue=" TargetMode="External"/><Relationship Id="rId100" Type="http://schemas.openxmlformats.org/officeDocument/2006/relationships/hyperlink" Target="http://atis.casa.go.kr/NewASMS/asms_safe/0_1.asp?block=0&amp;gotopage=7&amp;air=&amp;reg=&amp;conve=&amp;CheckBoxValue=" TargetMode="External"/><Relationship Id="rId105" Type="http://schemas.openxmlformats.org/officeDocument/2006/relationships/hyperlink" Target="http://atis.casa.go.kr/NewASMS/asms_safe/0_1.asp?block=0&amp;gotopage=7&amp;air=&amp;reg=&amp;conve=&amp;CheckBoxValue=" TargetMode="External"/><Relationship Id="rId126" Type="http://schemas.openxmlformats.org/officeDocument/2006/relationships/hyperlink" Target="http://atis.casa.go.kr/NewASMS/asms_safe/0_1.asp?block=0&amp;gotopage=8&amp;air=&amp;reg=&amp;conve=&amp;CheckBoxValue=" TargetMode="External"/><Relationship Id="rId147" Type="http://schemas.openxmlformats.org/officeDocument/2006/relationships/hyperlink" Target="http://atis.casa.go.kr/NewASMS/asms_safe/0_1.asp?block=0&amp;gotopage=9&amp;air=&amp;reg=&amp;conve=&amp;CheckBoxValue=" TargetMode="External"/><Relationship Id="rId168" Type="http://schemas.openxmlformats.org/officeDocument/2006/relationships/hyperlink" Target="http://atis.casa.go.kr/NewASMS/asms_safe/0_1.asp?block=0&amp;gotopage=10&amp;air=&amp;reg=&amp;conve=&amp;CheckBoxValue=" TargetMode="External"/><Relationship Id="rId282" Type="http://schemas.openxmlformats.org/officeDocument/2006/relationships/hyperlink" Target="http://atis.casa.go.kr/NewASMS/asms_safe/0_1.asp?block=2&amp;gotopage=24&amp;air=&amp;reg=&amp;conve=&amp;CheckBoxValue=" TargetMode="External"/><Relationship Id="rId312" Type="http://schemas.openxmlformats.org/officeDocument/2006/relationships/hyperlink" Target="http://atis.casa.go.kr/NewASMS/asms_safe/0_1.asp?block=2&amp;gotopage=30&amp;air=&amp;reg=&amp;conve=&amp;CheckBoxValue=" TargetMode="External"/><Relationship Id="rId8" Type="http://schemas.openxmlformats.org/officeDocument/2006/relationships/hyperlink" Target="http://atis.casa.go.kr/NewASMS/asms_safe/0_1.asp" TargetMode="External"/><Relationship Id="rId51" Type="http://schemas.openxmlformats.org/officeDocument/2006/relationships/hyperlink" Target="http://atis.casa.go.kr/NewASMS/asms_safe/0_1.asp?block=0&amp;gotopage=4&amp;air=&amp;reg=&amp;conve=&amp;CheckBoxValue=" TargetMode="External"/><Relationship Id="rId72" Type="http://schemas.openxmlformats.org/officeDocument/2006/relationships/hyperlink" Target="http://atis.casa.go.kr/NewASMS/asms_safe/0_1.asp?block=0&amp;gotopage=5&amp;air=&amp;reg=&amp;conve=&amp;CheckBoxValue=" TargetMode="External"/><Relationship Id="rId93" Type="http://schemas.openxmlformats.org/officeDocument/2006/relationships/hyperlink" Target="http://atis.casa.go.kr/NewASMS/asms_safe/0_1.asp?block=0&amp;gotopage=6&amp;air=&amp;reg=&amp;conve=&amp;CheckBoxValue=" TargetMode="External"/><Relationship Id="rId98" Type="http://schemas.openxmlformats.org/officeDocument/2006/relationships/hyperlink" Target="http://atis.casa.go.kr/NewASMS/asms_safe/0_1.asp?block=0&amp;gotopage=7&amp;air=&amp;reg=&amp;conve=&amp;CheckBoxValue=" TargetMode="External"/><Relationship Id="rId121" Type="http://schemas.openxmlformats.org/officeDocument/2006/relationships/hyperlink" Target="http://atis.casa.go.kr/NewASMS/asms_safe/0_1.asp?block=0&amp;gotopage=8&amp;air=&amp;reg=&amp;conve=&amp;CheckBoxValue=" TargetMode="External"/><Relationship Id="rId142" Type="http://schemas.openxmlformats.org/officeDocument/2006/relationships/hyperlink" Target="http://atis.casa.go.kr/NewASMS/asms_safe/0_1.asp?block=0&amp;gotopage=9&amp;air=&amp;reg=&amp;conve=&amp;CheckBoxValue=" TargetMode="External"/><Relationship Id="rId163" Type="http://schemas.openxmlformats.org/officeDocument/2006/relationships/hyperlink" Target="http://atis.casa.go.kr/NewASMS/asms_safe/0_1.asp?block=0&amp;gotopage=10&amp;air=&amp;reg=&amp;conve=&amp;CheckBoxValue=" TargetMode="External"/><Relationship Id="rId184" Type="http://schemas.openxmlformats.org/officeDocument/2006/relationships/hyperlink" Target="http://atis.casa.go.kr/NewASMS/asms_safe/0_1.asp?block=1&amp;gotopage=12&amp;air=&amp;reg=&amp;conve=&amp;CheckBoxValue=" TargetMode="External"/><Relationship Id="rId189" Type="http://schemas.openxmlformats.org/officeDocument/2006/relationships/hyperlink" Target="http://atis.casa.go.kr/NewASMS/asms_safe/0_1.asp?block=1&amp;gotopage=13&amp;air=&amp;reg=&amp;conve=&amp;CheckBoxValue=" TargetMode="External"/><Relationship Id="rId219" Type="http://schemas.openxmlformats.org/officeDocument/2006/relationships/hyperlink" Target="http://atis.casa.go.kr/NewASMS/asms_safe/0_1.asp?block=1&amp;gotopage=16&amp;air=&amp;reg=&amp;conve=&amp;CheckBoxValue=" TargetMode="External"/><Relationship Id="rId3" Type="http://schemas.openxmlformats.org/officeDocument/2006/relationships/hyperlink" Target="http://atis.casa.go.kr/NewASMS/asms_safe/0_1.asp" TargetMode="External"/><Relationship Id="rId214" Type="http://schemas.openxmlformats.org/officeDocument/2006/relationships/hyperlink" Target="http://atis.casa.go.kr/NewASMS/asms_safe/0_1.asp?block=1&amp;gotopage=16&amp;air=&amp;reg=&amp;conve=&amp;CheckBoxValue=" TargetMode="External"/><Relationship Id="rId230" Type="http://schemas.openxmlformats.org/officeDocument/2006/relationships/hyperlink" Target="http://atis.casa.go.kr/NewASMS/asms_safe/0_1.asp?block=1&amp;gotopage=17&amp;air=&amp;reg=&amp;conve=&amp;CheckBoxValue=" TargetMode="External"/><Relationship Id="rId235" Type="http://schemas.openxmlformats.org/officeDocument/2006/relationships/hyperlink" Target="http://atis.casa.go.kr/NewASMS/asms_safe/0_1.asp?block=1&amp;gotopage=17&amp;air=&amp;reg=&amp;conve=&amp;CheckBoxValue=" TargetMode="External"/><Relationship Id="rId251" Type="http://schemas.openxmlformats.org/officeDocument/2006/relationships/hyperlink" Target="http://atis.casa.go.kr/NewASMS/asms_safe/0_1.asp?block=1&amp;gotopage=19&amp;air=&amp;reg=&amp;conve=&amp;CheckBoxValue=" TargetMode="External"/><Relationship Id="rId256" Type="http://schemas.openxmlformats.org/officeDocument/2006/relationships/hyperlink" Target="http://atis.casa.go.kr/NewASMS/asms_safe/0_1.asp?block=1&amp;gotopage=20&amp;air=&amp;reg=&amp;conve=&amp;CheckBoxValue=" TargetMode="External"/><Relationship Id="rId277" Type="http://schemas.openxmlformats.org/officeDocument/2006/relationships/hyperlink" Target="http://atis.casa.go.kr/NewASMS/asms_safe/0_1.asp?block=2&amp;gotopage=24&amp;air=&amp;reg=&amp;conve=&amp;CheckBoxValue=" TargetMode="External"/><Relationship Id="rId298" Type="http://schemas.openxmlformats.org/officeDocument/2006/relationships/hyperlink" Target="http://atis.casa.go.kr/NewASMS/asms_safe/0_1.asp?block=2&amp;gotopage=27&amp;air=&amp;reg=&amp;conve=&amp;CheckBoxValue=" TargetMode="External"/><Relationship Id="rId25" Type="http://schemas.openxmlformats.org/officeDocument/2006/relationships/hyperlink" Target="http://atis.casa.go.kr/NewASMS/asms_safe/0_1.asp?block=0&amp;gotopage=3&amp;air=&amp;reg=&amp;conve=&amp;CheckBoxValue=" TargetMode="External"/><Relationship Id="rId46" Type="http://schemas.openxmlformats.org/officeDocument/2006/relationships/hyperlink" Target="http://atis.casa.go.kr/NewASMS/asms_safe/0_1.asp?block=0&amp;gotopage=4&amp;air=&amp;reg=&amp;conve=&amp;CheckBoxValue=" TargetMode="External"/><Relationship Id="rId67" Type="http://schemas.openxmlformats.org/officeDocument/2006/relationships/hyperlink" Target="http://atis.casa.go.kr/NewASMS/asms_safe/0_1.asp?block=0&amp;gotopage=5&amp;air=&amp;reg=&amp;conve=&amp;CheckBoxValue=" TargetMode="External"/><Relationship Id="rId116" Type="http://schemas.openxmlformats.org/officeDocument/2006/relationships/hyperlink" Target="http://atis.casa.go.kr/NewASMS/asms_safe/0_1.asp?block=0&amp;gotopage=8&amp;air=&amp;reg=&amp;conve=&amp;CheckBoxValue=" TargetMode="External"/><Relationship Id="rId137" Type="http://schemas.openxmlformats.org/officeDocument/2006/relationships/hyperlink" Target="http://atis.casa.go.kr/NewASMS/asms_safe/0_1.asp?block=0&amp;gotopage=9&amp;air=&amp;reg=&amp;conve=&amp;CheckBoxValue=" TargetMode="External"/><Relationship Id="rId158" Type="http://schemas.openxmlformats.org/officeDocument/2006/relationships/hyperlink" Target="http://atis.casa.go.kr/NewASMS/asms_safe/0_1.asp?block=0&amp;gotopage=10&amp;air=&amp;reg=&amp;conve=&amp;CheckBoxValue=" TargetMode="External"/><Relationship Id="rId272" Type="http://schemas.openxmlformats.org/officeDocument/2006/relationships/hyperlink" Target="http://atis.casa.go.kr/NewASMS/asms_safe/0_1.asp?block=2&amp;gotopage=23&amp;air=&amp;reg=&amp;conve=&amp;CheckBoxValue=" TargetMode="External"/><Relationship Id="rId293" Type="http://schemas.openxmlformats.org/officeDocument/2006/relationships/hyperlink" Target="http://atis.casa.go.kr/NewASMS/asms_safe/0_1.asp?block=2&amp;gotopage=26&amp;air=&amp;reg=&amp;conve=&amp;CheckBoxValue=" TargetMode="External"/><Relationship Id="rId302" Type="http://schemas.openxmlformats.org/officeDocument/2006/relationships/hyperlink" Target="http://atis.casa.go.kr/NewASMS/asms_safe/0_1.asp?block=2&amp;gotopage=29&amp;air=&amp;reg=&amp;conve=&amp;CheckBoxValue=" TargetMode="External"/><Relationship Id="rId307" Type="http://schemas.openxmlformats.org/officeDocument/2006/relationships/hyperlink" Target="http://atis.casa.go.kr/NewASMS/asms_safe/0_1.asp?block=2&amp;gotopage=30&amp;air=&amp;reg=&amp;conve=&amp;CheckBoxValue=" TargetMode="External"/><Relationship Id="rId20" Type="http://schemas.openxmlformats.org/officeDocument/2006/relationships/hyperlink" Target="http://atis.casa.go.kr/NewASMS/asms_safe/0_1.asp?block=0&amp;gotopage=2&amp;air=&amp;reg=&amp;conve=&amp;CheckBoxValue=" TargetMode="External"/><Relationship Id="rId41" Type="http://schemas.openxmlformats.org/officeDocument/2006/relationships/hyperlink" Target="http://atis.casa.go.kr/NewASMS/asms_safe/0_1.asp?block=0&amp;gotopage=3&amp;air=&amp;reg=&amp;conve=&amp;CheckBoxValue=" TargetMode="External"/><Relationship Id="rId62" Type="http://schemas.openxmlformats.org/officeDocument/2006/relationships/hyperlink" Target="http://atis.casa.go.kr/NewASMS/asms_safe/0_1.asp?block=0&amp;gotopage=5&amp;air=&amp;reg=&amp;conve=&amp;CheckBoxValue=" TargetMode="External"/><Relationship Id="rId83" Type="http://schemas.openxmlformats.org/officeDocument/2006/relationships/hyperlink" Target="http://atis.casa.go.kr/NewASMS/asms_safe/0_1.asp?block=0&amp;gotopage=6&amp;air=&amp;reg=&amp;conve=&amp;CheckBoxValue=" TargetMode="External"/><Relationship Id="rId88" Type="http://schemas.openxmlformats.org/officeDocument/2006/relationships/hyperlink" Target="http://atis.casa.go.kr/NewASMS/asms_safe/0_1.asp?block=0&amp;gotopage=6&amp;air=&amp;reg=&amp;conve=&amp;CheckBoxValue=" TargetMode="External"/><Relationship Id="rId111" Type="http://schemas.openxmlformats.org/officeDocument/2006/relationships/hyperlink" Target="http://atis.casa.go.kr/NewASMS/asms_safe/0_1.asp?block=0&amp;gotopage=7&amp;air=&amp;reg=&amp;conve=&amp;CheckBoxValue=" TargetMode="External"/><Relationship Id="rId132" Type="http://schemas.openxmlformats.org/officeDocument/2006/relationships/hyperlink" Target="http://atis.casa.go.kr/NewASMS/asms_safe/0_1.asp?block=0&amp;gotopage=8&amp;air=&amp;reg=&amp;conve=&amp;CheckBoxValue=" TargetMode="External"/><Relationship Id="rId153" Type="http://schemas.openxmlformats.org/officeDocument/2006/relationships/hyperlink" Target="http://atis.casa.go.kr/NewASMS/asms_safe/0_1.asp?block=0&amp;gotopage=9&amp;air=&amp;reg=&amp;conve=&amp;CheckBoxValue=" TargetMode="External"/><Relationship Id="rId174" Type="http://schemas.openxmlformats.org/officeDocument/2006/relationships/hyperlink" Target="http://atis.casa.go.kr/NewASMS/asms_safe/0_1.asp?gotopage=11&amp;block=1&amp;air=&amp;reg=&amp;conve=&amp;CheckBoxValue=" TargetMode="External"/><Relationship Id="rId179" Type="http://schemas.openxmlformats.org/officeDocument/2006/relationships/hyperlink" Target="http://atis.casa.go.kr/NewASMS/asms_safe/0_1.asp?gotopage=11&amp;block=1&amp;air=&amp;reg=&amp;conve=&amp;CheckBoxValue=" TargetMode="External"/><Relationship Id="rId195" Type="http://schemas.openxmlformats.org/officeDocument/2006/relationships/hyperlink" Target="http://atis.casa.go.kr/NewASMS/asms_safe/0_1.asp?block=1&amp;gotopage=15&amp;air=&amp;reg=&amp;conve=&amp;CheckBoxValue=" TargetMode="External"/><Relationship Id="rId209" Type="http://schemas.openxmlformats.org/officeDocument/2006/relationships/hyperlink" Target="http://atis.casa.go.kr/NewASMS/asms_safe/0_1.asp?block=1&amp;gotopage=16&amp;air=&amp;reg=&amp;conve=&amp;CheckBoxValue=" TargetMode="External"/><Relationship Id="rId190" Type="http://schemas.openxmlformats.org/officeDocument/2006/relationships/hyperlink" Target="http://atis.casa.go.kr/NewASMS/asms_safe/0_1.asp?block=1&amp;gotopage=14&amp;air=&amp;reg=&amp;conve=&amp;CheckBoxValue=" TargetMode="External"/><Relationship Id="rId204" Type="http://schemas.openxmlformats.org/officeDocument/2006/relationships/hyperlink" Target="http://atis.casa.go.kr/NewASMS/asms_safe/0_1.asp?block=1&amp;gotopage=15&amp;air=&amp;reg=&amp;conve=&amp;CheckBoxValue=" TargetMode="External"/><Relationship Id="rId220" Type="http://schemas.openxmlformats.org/officeDocument/2006/relationships/hyperlink" Target="http://atis.casa.go.kr/NewASMS/asms_safe/0_1.asp?block=1&amp;gotopage=16&amp;air=&amp;reg=&amp;conve=&amp;CheckBoxValue=" TargetMode="External"/><Relationship Id="rId225" Type="http://schemas.openxmlformats.org/officeDocument/2006/relationships/hyperlink" Target="http://atis.casa.go.kr/NewASMS/asms_safe/0_1.asp?block=1&amp;gotopage=17&amp;air=&amp;reg=&amp;conve=&amp;CheckBoxValue=" TargetMode="External"/><Relationship Id="rId241" Type="http://schemas.openxmlformats.org/officeDocument/2006/relationships/hyperlink" Target="http://atis.casa.go.kr/NewASMS/asms_safe/0_1.asp?block=1&amp;gotopage=18&amp;air=&amp;reg=&amp;conve=&amp;CheckBoxValue=" TargetMode="External"/><Relationship Id="rId246" Type="http://schemas.openxmlformats.org/officeDocument/2006/relationships/hyperlink" Target="http://atis.casa.go.kr/NewASMS/asms_safe/0_1.asp?block=1&amp;gotopage=19&amp;air=&amp;reg=&amp;conve=&amp;CheckBoxValue=" TargetMode="External"/><Relationship Id="rId267" Type="http://schemas.openxmlformats.org/officeDocument/2006/relationships/hyperlink" Target="http://atis.casa.go.kr/NewASMS/asms_safe/0_1.asp?block=2&amp;gotopage=22&amp;air=&amp;reg=&amp;conve=&amp;CheckBoxValue=" TargetMode="External"/><Relationship Id="rId288" Type="http://schemas.openxmlformats.org/officeDocument/2006/relationships/hyperlink" Target="http://atis.casa.go.kr/NewASMS/asms_safe/0_1.asp?block=2&amp;gotopage=25&amp;air=&amp;reg=&amp;conve=&amp;CheckBoxValue=" TargetMode="External"/><Relationship Id="rId15" Type="http://schemas.openxmlformats.org/officeDocument/2006/relationships/hyperlink" Target="http://atis.casa.go.kr/NewASMS/asms_safe/0_1.asp" TargetMode="External"/><Relationship Id="rId36" Type="http://schemas.openxmlformats.org/officeDocument/2006/relationships/hyperlink" Target="http://atis.casa.go.kr/NewASMS/asms_safe/0_1.asp?block=0&amp;gotopage=3&amp;air=&amp;reg=&amp;conve=&amp;CheckBoxValue=" TargetMode="External"/><Relationship Id="rId57" Type="http://schemas.openxmlformats.org/officeDocument/2006/relationships/hyperlink" Target="http://atis.casa.go.kr/NewASMS/asms_safe/0_1.asp?block=0&amp;gotopage=4&amp;air=&amp;reg=&amp;conve=&amp;CheckBoxValue=" TargetMode="External"/><Relationship Id="rId106" Type="http://schemas.openxmlformats.org/officeDocument/2006/relationships/hyperlink" Target="http://atis.casa.go.kr/NewASMS/asms_safe/0_1.asp?block=0&amp;gotopage=7&amp;air=&amp;reg=&amp;conve=&amp;CheckBoxValue=" TargetMode="External"/><Relationship Id="rId127" Type="http://schemas.openxmlformats.org/officeDocument/2006/relationships/hyperlink" Target="http://atis.casa.go.kr/NewASMS/asms_safe/0_1.asp?block=0&amp;gotopage=8&amp;air=&amp;reg=&amp;conve=&amp;CheckBoxValue=" TargetMode="External"/><Relationship Id="rId262" Type="http://schemas.openxmlformats.org/officeDocument/2006/relationships/hyperlink" Target="http://atis.casa.go.kr/NewASMS/asms_safe/0_1.asp?gotopage=21&amp;block=2&amp;air=&amp;reg=&amp;conve=&amp;CheckBoxValue=" TargetMode="External"/><Relationship Id="rId283" Type="http://schemas.openxmlformats.org/officeDocument/2006/relationships/hyperlink" Target="http://atis.casa.go.kr/NewASMS/asms_safe/0_1.asp?block=2&amp;gotopage=25&amp;air=&amp;reg=&amp;conve=&amp;CheckBoxValue=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://atis.casa.go.kr/NewASMS/asms_safe/0_1.asp" TargetMode="External"/><Relationship Id="rId31" Type="http://schemas.openxmlformats.org/officeDocument/2006/relationships/hyperlink" Target="http://atis.casa.go.kr/NewASMS/asms_safe/0_1.asp?block=0&amp;gotopage=3&amp;air=&amp;reg=&amp;conve=&amp;CheckBoxValue=" TargetMode="External"/><Relationship Id="rId52" Type="http://schemas.openxmlformats.org/officeDocument/2006/relationships/hyperlink" Target="http://atis.casa.go.kr/NewASMS/asms_safe/0_1.asp?block=0&amp;gotopage=4&amp;air=&amp;reg=&amp;conve=&amp;CheckBoxValue=" TargetMode="External"/><Relationship Id="rId73" Type="http://schemas.openxmlformats.org/officeDocument/2006/relationships/hyperlink" Target="http://atis.casa.go.kr/NewASMS/asms_safe/0_1.asp?block=0&amp;gotopage=5&amp;air=&amp;reg=&amp;conve=&amp;CheckBoxValue=" TargetMode="External"/><Relationship Id="rId78" Type="http://schemas.openxmlformats.org/officeDocument/2006/relationships/hyperlink" Target="http://atis.casa.go.kr/NewASMS/asms_safe/0_1.asp?block=0&amp;gotopage=6&amp;air=&amp;reg=&amp;conve=&amp;CheckBoxValue=" TargetMode="External"/><Relationship Id="rId94" Type="http://schemas.openxmlformats.org/officeDocument/2006/relationships/hyperlink" Target="http://atis.casa.go.kr/NewASMS/asms_safe/0_1.asp?block=0&amp;gotopage=7&amp;air=&amp;reg=&amp;conve=&amp;CheckBoxValue=" TargetMode="External"/><Relationship Id="rId99" Type="http://schemas.openxmlformats.org/officeDocument/2006/relationships/hyperlink" Target="http://atis.casa.go.kr/NewASMS/asms_safe/0_1.asp?block=0&amp;gotopage=7&amp;air=&amp;reg=&amp;conve=&amp;CheckBoxValue=" TargetMode="External"/><Relationship Id="rId101" Type="http://schemas.openxmlformats.org/officeDocument/2006/relationships/hyperlink" Target="http://atis.casa.go.kr/NewASMS/asms_safe/0_1.asp?block=0&amp;gotopage=7&amp;air=&amp;reg=&amp;conve=&amp;CheckBoxValue=" TargetMode="External"/><Relationship Id="rId122" Type="http://schemas.openxmlformats.org/officeDocument/2006/relationships/hyperlink" Target="http://atis.casa.go.kr/NewASMS/asms_safe/0_1.asp?block=0&amp;gotopage=8&amp;air=&amp;reg=&amp;conve=&amp;CheckBoxValue=" TargetMode="External"/><Relationship Id="rId143" Type="http://schemas.openxmlformats.org/officeDocument/2006/relationships/hyperlink" Target="http://atis.casa.go.kr/NewASMS/asms_safe/0_1.asp?block=0&amp;gotopage=9&amp;air=&amp;reg=&amp;conve=&amp;CheckBoxValue=" TargetMode="External"/><Relationship Id="rId148" Type="http://schemas.openxmlformats.org/officeDocument/2006/relationships/hyperlink" Target="http://atis.casa.go.kr/NewASMS/asms_safe/0_1.asp?block=0&amp;gotopage=9&amp;air=&amp;reg=&amp;conve=&amp;CheckBoxValue=" TargetMode="External"/><Relationship Id="rId164" Type="http://schemas.openxmlformats.org/officeDocument/2006/relationships/hyperlink" Target="http://atis.casa.go.kr/NewASMS/asms_safe/0_1.asp?block=0&amp;gotopage=10&amp;air=&amp;reg=&amp;conve=&amp;CheckBoxValue=" TargetMode="External"/><Relationship Id="rId169" Type="http://schemas.openxmlformats.org/officeDocument/2006/relationships/hyperlink" Target="http://atis.casa.go.kr/NewASMS/asms_safe/0_1.asp?block=0&amp;gotopage=10&amp;air=&amp;reg=&amp;conve=&amp;CheckBoxValue=" TargetMode="External"/><Relationship Id="rId185" Type="http://schemas.openxmlformats.org/officeDocument/2006/relationships/hyperlink" Target="http://atis.casa.go.kr/NewASMS/asms_safe/0_1.asp?block=1&amp;gotopage=12&amp;air=&amp;reg=&amp;conve=&amp;CheckBoxValue=" TargetMode="External"/><Relationship Id="rId4" Type="http://schemas.openxmlformats.org/officeDocument/2006/relationships/hyperlink" Target="http://atis.casa.go.kr/NewASMS/asms_safe/0_1.asp" TargetMode="External"/><Relationship Id="rId9" Type="http://schemas.openxmlformats.org/officeDocument/2006/relationships/hyperlink" Target="http://atis.casa.go.kr/NewASMS/asms_safe/0_1.asp" TargetMode="External"/><Relationship Id="rId180" Type="http://schemas.openxmlformats.org/officeDocument/2006/relationships/hyperlink" Target="http://atis.casa.go.kr/NewASMS/asms_safe/0_1.asp?gotopage=11&amp;block=1&amp;air=&amp;reg=&amp;conve=&amp;CheckBoxValue=" TargetMode="External"/><Relationship Id="rId210" Type="http://schemas.openxmlformats.org/officeDocument/2006/relationships/hyperlink" Target="http://atis.casa.go.kr/NewASMS/asms_safe/0_1.asp?block=1&amp;gotopage=16&amp;air=&amp;reg=&amp;conve=&amp;CheckBoxValue=" TargetMode="External"/><Relationship Id="rId215" Type="http://schemas.openxmlformats.org/officeDocument/2006/relationships/hyperlink" Target="http://atis.casa.go.kr/NewASMS/asms_safe/0_1.asp?block=1&amp;gotopage=16&amp;air=&amp;reg=&amp;conve=&amp;CheckBoxValue=" TargetMode="External"/><Relationship Id="rId236" Type="http://schemas.openxmlformats.org/officeDocument/2006/relationships/hyperlink" Target="http://atis.casa.go.kr/NewASMS/asms_safe/0_1.asp?block=1&amp;gotopage=17&amp;air=&amp;reg=&amp;conve=&amp;CheckBoxValue=" TargetMode="External"/><Relationship Id="rId257" Type="http://schemas.openxmlformats.org/officeDocument/2006/relationships/hyperlink" Target="http://atis.casa.go.kr/NewASMS/asms_safe/0_1.asp?block=1&amp;gotopage=20&amp;air=&amp;reg=&amp;conve=&amp;CheckBoxValue=" TargetMode="External"/><Relationship Id="rId278" Type="http://schemas.openxmlformats.org/officeDocument/2006/relationships/hyperlink" Target="http://atis.casa.go.kr/NewASMS/asms_safe/0_1.asp?block=2&amp;gotopage=24&amp;air=&amp;reg=&amp;conve=&amp;CheckBoxValue=" TargetMode="External"/><Relationship Id="rId26" Type="http://schemas.openxmlformats.org/officeDocument/2006/relationships/hyperlink" Target="http://atis.casa.go.kr/NewASMS/asms_safe/0_1.asp?block=0&amp;gotopage=3&amp;air=&amp;reg=&amp;conve=&amp;CheckBoxValue=" TargetMode="External"/><Relationship Id="rId231" Type="http://schemas.openxmlformats.org/officeDocument/2006/relationships/hyperlink" Target="http://atis.casa.go.kr/NewASMS/asms_safe/0_1.asp?block=1&amp;gotopage=17&amp;air=&amp;reg=&amp;conve=&amp;CheckBoxValue=" TargetMode="External"/><Relationship Id="rId252" Type="http://schemas.openxmlformats.org/officeDocument/2006/relationships/hyperlink" Target="http://atis.casa.go.kr/NewASMS/asms_safe/0_1.asp?block=1&amp;gotopage=19&amp;air=&amp;reg=&amp;conve=&amp;CheckBoxValue=" TargetMode="External"/><Relationship Id="rId273" Type="http://schemas.openxmlformats.org/officeDocument/2006/relationships/hyperlink" Target="http://atis.casa.go.kr/NewASMS/asms_safe/0_1.asp?block=2&amp;gotopage=23&amp;air=&amp;reg=&amp;conve=&amp;CheckBoxValue=" TargetMode="External"/><Relationship Id="rId294" Type="http://schemas.openxmlformats.org/officeDocument/2006/relationships/hyperlink" Target="http://atis.casa.go.kr/NewASMS/asms_safe/0_1.asp?block=2&amp;gotopage=26&amp;air=&amp;reg=&amp;conve=&amp;CheckBoxValue=" TargetMode="External"/><Relationship Id="rId308" Type="http://schemas.openxmlformats.org/officeDocument/2006/relationships/hyperlink" Target="http://atis.casa.go.kr/NewASMS/asms_safe/0_1.asp?block=2&amp;gotopage=30&amp;air=&amp;reg=&amp;conve=&amp;CheckBoxValue=" TargetMode="External"/><Relationship Id="rId47" Type="http://schemas.openxmlformats.org/officeDocument/2006/relationships/hyperlink" Target="http://atis.casa.go.kr/NewASMS/asms_safe/0_1.asp?block=0&amp;gotopage=4&amp;air=&amp;reg=&amp;conve=&amp;CheckBoxValue=" TargetMode="External"/><Relationship Id="rId68" Type="http://schemas.openxmlformats.org/officeDocument/2006/relationships/hyperlink" Target="http://atis.casa.go.kr/NewASMS/asms_safe/0_1.asp?block=0&amp;gotopage=5&amp;air=&amp;reg=&amp;conve=&amp;CheckBoxValue=" TargetMode="External"/><Relationship Id="rId89" Type="http://schemas.openxmlformats.org/officeDocument/2006/relationships/hyperlink" Target="http://atis.casa.go.kr/NewASMS/asms_safe/0_1.asp?block=0&amp;gotopage=6&amp;air=&amp;reg=&amp;conve=&amp;CheckBoxValue=" TargetMode="External"/><Relationship Id="rId112" Type="http://schemas.openxmlformats.org/officeDocument/2006/relationships/hyperlink" Target="http://atis.casa.go.kr/NewASMS/asms_safe/0_1.asp?block=0&amp;gotopage=7&amp;air=&amp;reg=&amp;conve=&amp;CheckBoxValue=" TargetMode="External"/><Relationship Id="rId133" Type="http://schemas.openxmlformats.org/officeDocument/2006/relationships/hyperlink" Target="http://atis.casa.go.kr/NewASMS/asms_safe/0_1.asp?block=0&amp;gotopage=8&amp;air=&amp;reg=&amp;conve=&amp;CheckBoxValue=" TargetMode="External"/><Relationship Id="rId154" Type="http://schemas.openxmlformats.org/officeDocument/2006/relationships/hyperlink" Target="http://atis.casa.go.kr/NewASMS/asms_safe/0_1.asp?block=0&amp;gotopage=10&amp;air=&amp;reg=&amp;conve=&amp;CheckBoxValue=" TargetMode="External"/><Relationship Id="rId175" Type="http://schemas.openxmlformats.org/officeDocument/2006/relationships/hyperlink" Target="http://atis.casa.go.kr/NewASMS/asms_safe/0_1.asp?gotopage=11&amp;block=1&amp;air=&amp;reg=&amp;conve=&amp;CheckBoxValue=" TargetMode="External"/><Relationship Id="rId196" Type="http://schemas.openxmlformats.org/officeDocument/2006/relationships/hyperlink" Target="http://atis.casa.go.kr/NewASMS/asms_safe/0_1.asp?block=1&amp;gotopage=15&amp;air=&amp;reg=&amp;conve=&amp;CheckBoxValue=" TargetMode="External"/><Relationship Id="rId200" Type="http://schemas.openxmlformats.org/officeDocument/2006/relationships/hyperlink" Target="http://atis.casa.go.kr/NewASMS/asms_safe/0_1.asp?block=1&amp;gotopage=15&amp;air=&amp;reg=&amp;conve=&amp;CheckBoxValue=" TargetMode="External"/><Relationship Id="rId16" Type="http://schemas.openxmlformats.org/officeDocument/2006/relationships/hyperlink" Target="http://atis.casa.go.kr/NewASMS/asms_safe/0_1.asp" TargetMode="External"/><Relationship Id="rId221" Type="http://schemas.openxmlformats.org/officeDocument/2006/relationships/hyperlink" Target="http://atis.casa.go.kr/NewASMS/asms_safe/0_1.asp?block=1&amp;gotopage=16&amp;air=&amp;reg=&amp;conve=&amp;CheckBoxValue=" TargetMode="External"/><Relationship Id="rId242" Type="http://schemas.openxmlformats.org/officeDocument/2006/relationships/hyperlink" Target="http://atis.casa.go.kr/NewASMS/asms_safe/0_1.asp?block=1&amp;gotopage=18&amp;air=&amp;reg=&amp;conve=&amp;CheckBoxValue=" TargetMode="External"/><Relationship Id="rId263" Type="http://schemas.openxmlformats.org/officeDocument/2006/relationships/hyperlink" Target="http://atis.casa.go.kr/NewASMS/asms_safe/0_1.asp?gotopage=21&amp;block=2&amp;air=&amp;reg=&amp;conve=&amp;CheckBoxValue=" TargetMode="External"/><Relationship Id="rId284" Type="http://schemas.openxmlformats.org/officeDocument/2006/relationships/hyperlink" Target="http://atis.casa.go.kr/NewASMS/asms_safe/0_1.asp?block=2&amp;gotopage=25&amp;air=&amp;reg=&amp;conve=&amp;CheckBoxValue=" TargetMode="External"/><Relationship Id="rId37" Type="http://schemas.openxmlformats.org/officeDocument/2006/relationships/hyperlink" Target="http://atis.casa.go.kr/NewASMS/asms_safe/0_1.asp?block=0&amp;gotopage=3&amp;air=&amp;reg=&amp;conve=&amp;CheckBoxValue=" TargetMode="External"/><Relationship Id="rId58" Type="http://schemas.openxmlformats.org/officeDocument/2006/relationships/hyperlink" Target="http://atis.casa.go.kr/NewASMS/asms_safe/0_1.asp?block=0&amp;gotopage=4&amp;air=&amp;reg=&amp;conve=&amp;CheckBoxValue=" TargetMode="External"/><Relationship Id="rId79" Type="http://schemas.openxmlformats.org/officeDocument/2006/relationships/hyperlink" Target="http://atis.casa.go.kr/NewASMS/asms_safe/0_1.asp?block=0&amp;gotopage=6&amp;air=&amp;reg=&amp;conve=&amp;CheckBoxValue=" TargetMode="External"/><Relationship Id="rId102" Type="http://schemas.openxmlformats.org/officeDocument/2006/relationships/hyperlink" Target="http://atis.casa.go.kr/NewASMS/asms_safe/0_1.asp?block=0&amp;gotopage=7&amp;air=&amp;reg=&amp;conve=&amp;CheckBoxValue=" TargetMode="External"/><Relationship Id="rId123" Type="http://schemas.openxmlformats.org/officeDocument/2006/relationships/hyperlink" Target="http://atis.casa.go.kr/NewASMS/asms_safe/0_1.asp?block=0&amp;gotopage=8&amp;air=&amp;reg=&amp;conve=&amp;CheckBoxValue=" TargetMode="External"/><Relationship Id="rId144" Type="http://schemas.openxmlformats.org/officeDocument/2006/relationships/hyperlink" Target="http://atis.casa.go.kr/NewASMS/asms_safe/0_1.asp?block=0&amp;gotopage=9&amp;air=&amp;reg=&amp;conve=&amp;CheckBoxValue=" TargetMode="External"/><Relationship Id="rId90" Type="http://schemas.openxmlformats.org/officeDocument/2006/relationships/hyperlink" Target="http://atis.casa.go.kr/NewASMS/asms_safe/0_1.asp?block=0&amp;gotopage=6&amp;air=&amp;reg=&amp;conve=&amp;CheckBoxValue=" TargetMode="External"/><Relationship Id="rId165" Type="http://schemas.openxmlformats.org/officeDocument/2006/relationships/hyperlink" Target="http://atis.casa.go.kr/NewASMS/asms_safe/0_1.asp?block=0&amp;gotopage=10&amp;air=&amp;reg=&amp;conve=&amp;CheckBoxValue=" TargetMode="External"/><Relationship Id="rId186" Type="http://schemas.openxmlformats.org/officeDocument/2006/relationships/hyperlink" Target="http://atis.casa.go.kr/NewASMS/asms_safe/0_1.asp?block=1&amp;gotopage=12&amp;air=&amp;reg=&amp;conve=&amp;CheckBoxValue=" TargetMode="External"/><Relationship Id="rId211" Type="http://schemas.openxmlformats.org/officeDocument/2006/relationships/hyperlink" Target="http://atis.casa.go.kr/NewASMS/asms_safe/0_1.asp?block=1&amp;gotopage=16&amp;air=&amp;reg=&amp;conve=&amp;CheckBoxValue=" TargetMode="External"/><Relationship Id="rId232" Type="http://schemas.openxmlformats.org/officeDocument/2006/relationships/hyperlink" Target="http://atis.casa.go.kr/NewASMS/asms_safe/0_1.asp?block=1&amp;gotopage=17&amp;air=&amp;reg=&amp;conve=&amp;CheckBoxValue=" TargetMode="External"/><Relationship Id="rId253" Type="http://schemas.openxmlformats.org/officeDocument/2006/relationships/hyperlink" Target="http://atis.casa.go.kr/NewASMS/asms_safe/0_1.asp?block=1&amp;gotopage=19&amp;air=&amp;reg=&amp;conve=&amp;CheckBoxValue=" TargetMode="External"/><Relationship Id="rId274" Type="http://schemas.openxmlformats.org/officeDocument/2006/relationships/hyperlink" Target="http://atis.casa.go.kr/NewASMS/asms_safe/0_1.asp?block=2&amp;gotopage=23&amp;air=&amp;reg=&amp;conve=&amp;CheckBoxValue=" TargetMode="External"/><Relationship Id="rId295" Type="http://schemas.openxmlformats.org/officeDocument/2006/relationships/hyperlink" Target="http://atis.casa.go.kr/NewASMS/asms_safe/0_1.asp?block=2&amp;gotopage=27&amp;air=&amp;reg=&amp;conve=&amp;CheckBoxValue=" TargetMode="External"/><Relationship Id="rId309" Type="http://schemas.openxmlformats.org/officeDocument/2006/relationships/hyperlink" Target="http://atis.casa.go.kr/NewASMS/asms_safe/0_1.asp?block=2&amp;gotopage=30&amp;air=&amp;reg=&amp;conve=&amp;CheckBoxValue=" TargetMode="External"/><Relationship Id="rId27" Type="http://schemas.openxmlformats.org/officeDocument/2006/relationships/hyperlink" Target="http://atis.casa.go.kr/NewASMS/asms_safe/0_1.asp?block=0&amp;gotopage=3&amp;air=&amp;reg=&amp;conve=&amp;CheckBoxValue=" TargetMode="External"/><Relationship Id="rId48" Type="http://schemas.openxmlformats.org/officeDocument/2006/relationships/hyperlink" Target="http://atis.casa.go.kr/NewASMS/asms_safe/0_1.asp?block=0&amp;gotopage=4&amp;air=&amp;reg=&amp;conve=&amp;CheckBoxValue=" TargetMode="External"/><Relationship Id="rId69" Type="http://schemas.openxmlformats.org/officeDocument/2006/relationships/hyperlink" Target="http://atis.casa.go.kr/NewASMS/asms_safe/0_1.asp?block=0&amp;gotopage=5&amp;air=&amp;reg=&amp;conve=&amp;CheckBoxValue=" TargetMode="External"/><Relationship Id="rId113" Type="http://schemas.openxmlformats.org/officeDocument/2006/relationships/hyperlink" Target="http://atis.casa.go.kr/NewASMS/asms_safe/0_1.asp?block=0&amp;gotopage=7&amp;air=&amp;reg=&amp;conve=&amp;CheckBoxValue=" TargetMode="External"/><Relationship Id="rId134" Type="http://schemas.openxmlformats.org/officeDocument/2006/relationships/hyperlink" Target="http://atis.casa.go.kr/NewASMS/asms_safe/0_1.asp?block=0&amp;gotopage=9&amp;air=&amp;reg=&amp;conve=&amp;CheckBoxValue=" TargetMode="External"/><Relationship Id="rId80" Type="http://schemas.openxmlformats.org/officeDocument/2006/relationships/hyperlink" Target="http://atis.casa.go.kr/NewASMS/asms_safe/0_1.asp?block=0&amp;gotopage=6&amp;air=&amp;reg=&amp;conve=&amp;CheckBoxValue=" TargetMode="External"/><Relationship Id="rId155" Type="http://schemas.openxmlformats.org/officeDocument/2006/relationships/hyperlink" Target="http://atis.casa.go.kr/NewASMS/asms_safe/0_1.asp?block=0&amp;gotopage=10&amp;air=&amp;reg=&amp;conve=&amp;CheckBoxValue=" TargetMode="External"/><Relationship Id="rId176" Type="http://schemas.openxmlformats.org/officeDocument/2006/relationships/hyperlink" Target="http://atis.casa.go.kr/NewASMS/asms_safe/0_1.asp?gotopage=11&amp;block=1&amp;air=&amp;reg=&amp;conve=&amp;CheckBoxValue=" TargetMode="External"/><Relationship Id="rId197" Type="http://schemas.openxmlformats.org/officeDocument/2006/relationships/hyperlink" Target="http://atis.casa.go.kr/NewASMS/asms_safe/0_1.asp?block=1&amp;gotopage=15&amp;air=&amp;reg=&amp;conve=&amp;CheckBoxValue=" TargetMode="External"/><Relationship Id="rId201" Type="http://schemas.openxmlformats.org/officeDocument/2006/relationships/hyperlink" Target="http://atis.casa.go.kr/NewASMS/asms_safe/0_1.asp?block=1&amp;gotopage=15&amp;air=&amp;reg=&amp;conve=&amp;CheckBoxValue=" TargetMode="External"/><Relationship Id="rId222" Type="http://schemas.openxmlformats.org/officeDocument/2006/relationships/hyperlink" Target="http://atis.casa.go.kr/NewASMS/asms_safe/0_1.asp?block=1&amp;gotopage=16&amp;air=&amp;reg=&amp;conve=&amp;CheckBoxValue=" TargetMode="External"/><Relationship Id="rId243" Type="http://schemas.openxmlformats.org/officeDocument/2006/relationships/hyperlink" Target="http://atis.casa.go.kr/NewASMS/asms_safe/0_1.asp?block=1&amp;gotopage=18&amp;air=&amp;reg=&amp;conve=&amp;CheckBoxValue=" TargetMode="External"/><Relationship Id="rId264" Type="http://schemas.openxmlformats.org/officeDocument/2006/relationships/hyperlink" Target="http://atis.casa.go.kr/NewASMS/asms_safe/0_1.asp?gotopage=21&amp;block=2&amp;air=&amp;reg=&amp;conve=&amp;CheckBoxValue=" TargetMode="External"/><Relationship Id="rId285" Type="http://schemas.openxmlformats.org/officeDocument/2006/relationships/hyperlink" Target="http://atis.casa.go.kr/NewASMS/asms_safe/0_1.asp?block=2&amp;gotopage=25&amp;air=&amp;reg=&amp;conve=&amp;CheckBoxValue=" TargetMode="External"/><Relationship Id="rId17" Type="http://schemas.openxmlformats.org/officeDocument/2006/relationships/hyperlink" Target="http://atis.casa.go.kr/NewASMS/asms_safe/0_1.asp?block=0&amp;gotopage=2&amp;air=&amp;reg=&amp;conve=&amp;CheckBoxValue=" TargetMode="External"/><Relationship Id="rId38" Type="http://schemas.openxmlformats.org/officeDocument/2006/relationships/hyperlink" Target="http://atis.casa.go.kr/NewASMS/asms_safe/0_1.asp?block=0&amp;gotopage=3&amp;air=&amp;reg=&amp;conve=&amp;CheckBoxValue=" TargetMode="External"/><Relationship Id="rId59" Type="http://schemas.openxmlformats.org/officeDocument/2006/relationships/hyperlink" Target="http://atis.casa.go.kr/NewASMS/asms_safe/0_1.asp?block=0&amp;gotopage=4&amp;air=&amp;reg=&amp;conve=&amp;CheckBoxValue=" TargetMode="External"/><Relationship Id="rId103" Type="http://schemas.openxmlformats.org/officeDocument/2006/relationships/hyperlink" Target="http://atis.casa.go.kr/NewASMS/asms_safe/0_1.asp?block=0&amp;gotopage=7&amp;air=&amp;reg=&amp;conve=&amp;CheckBoxValue=" TargetMode="External"/><Relationship Id="rId124" Type="http://schemas.openxmlformats.org/officeDocument/2006/relationships/hyperlink" Target="http://atis.casa.go.kr/NewASMS/asms_safe/0_1.asp?block=0&amp;gotopage=8&amp;air=&amp;reg=&amp;conve=&amp;CheckBoxValue=" TargetMode="External"/><Relationship Id="rId310" Type="http://schemas.openxmlformats.org/officeDocument/2006/relationships/hyperlink" Target="http://atis.casa.go.kr/NewASMS/asms_safe/0_1.asp?block=2&amp;gotopage=30&amp;air=&amp;reg=&amp;conve=&amp;CheckBoxValue=" TargetMode="External"/><Relationship Id="rId70" Type="http://schemas.openxmlformats.org/officeDocument/2006/relationships/hyperlink" Target="http://atis.casa.go.kr/NewASMS/asms_safe/0_1.asp?block=0&amp;gotopage=5&amp;air=&amp;reg=&amp;conve=&amp;CheckBoxValue=" TargetMode="External"/><Relationship Id="rId91" Type="http://schemas.openxmlformats.org/officeDocument/2006/relationships/hyperlink" Target="http://atis.casa.go.kr/NewASMS/asms_safe/0_1.asp?block=0&amp;gotopage=6&amp;air=&amp;reg=&amp;conve=&amp;CheckBoxValue=" TargetMode="External"/><Relationship Id="rId145" Type="http://schemas.openxmlformats.org/officeDocument/2006/relationships/hyperlink" Target="http://atis.casa.go.kr/NewASMS/asms_safe/0_1.asp?block=0&amp;gotopage=9&amp;air=&amp;reg=&amp;conve=&amp;CheckBoxValue=" TargetMode="External"/><Relationship Id="rId166" Type="http://schemas.openxmlformats.org/officeDocument/2006/relationships/hyperlink" Target="http://atis.casa.go.kr/NewASMS/asms_safe/0_1.asp?block=0&amp;gotopage=10&amp;air=&amp;reg=&amp;conve=&amp;CheckBoxValue=" TargetMode="External"/><Relationship Id="rId187" Type="http://schemas.openxmlformats.org/officeDocument/2006/relationships/hyperlink" Target="http://atis.casa.go.kr/NewASMS/asms_safe/0_1.asp?block=1&amp;gotopage=13&amp;air=&amp;reg=&amp;conve=&amp;CheckBoxValue=" TargetMode="External"/><Relationship Id="rId1" Type="http://schemas.openxmlformats.org/officeDocument/2006/relationships/hyperlink" Target="http://atis.casa.go.kr/NewASMS/asms_safe/0_1.asp" TargetMode="External"/><Relationship Id="rId212" Type="http://schemas.openxmlformats.org/officeDocument/2006/relationships/hyperlink" Target="http://atis.casa.go.kr/NewASMS/asms_safe/0_1.asp?block=1&amp;gotopage=16&amp;air=&amp;reg=&amp;conve=&amp;CheckBoxValue=" TargetMode="External"/><Relationship Id="rId233" Type="http://schemas.openxmlformats.org/officeDocument/2006/relationships/hyperlink" Target="http://atis.casa.go.kr/NewASMS/asms_safe/0_1.asp?block=1&amp;gotopage=17&amp;air=&amp;reg=&amp;conve=&amp;CheckBoxValue=" TargetMode="External"/><Relationship Id="rId254" Type="http://schemas.openxmlformats.org/officeDocument/2006/relationships/hyperlink" Target="http://atis.casa.go.kr/NewASMS/asms_safe/0_1.asp?block=1&amp;gotopage=20&amp;air=&amp;reg=&amp;conve=&amp;CheckBoxValue=" TargetMode="External"/><Relationship Id="rId28" Type="http://schemas.openxmlformats.org/officeDocument/2006/relationships/hyperlink" Target="http://atis.casa.go.kr/NewASMS/asms_safe/0_1.asp?block=0&amp;gotopage=3&amp;air=&amp;reg=&amp;conve=&amp;CheckBoxValue=" TargetMode="External"/><Relationship Id="rId49" Type="http://schemas.openxmlformats.org/officeDocument/2006/relationships/hyperlink" Target="http://atis.casa.go.kr/NewASMS/asms_safe/0_1.asp?block=0&amp;gotopage=4&amp;air=&amp;reg=&amp;conve=&amp;CheckBoxValue=" TargetMode="External"/><Relationship Id="rId114" Type="http://schemas.openxmlformats.org/officeDocument/2006/relationships/hyperlink" Target="http://atis.casa.go.kr/NewASMS/asms_safe/0_1.asp?block=0&amp;gotopage=8&amp;air=&amp;reg=&amp;conve=&amp;CheckBoxValue=" TargetMode="External"/><Relationship Id="rId275" Type="http://schemas.openxmlformats.org/officeDocument/2006/relationships/hyperlink" Target="http://atis.casa.go.kr/NewASMS/asms_safe/0_1.asp?block=2&amp;gotopage=23&amp;air=&amp;reg=&amp;conve=&amp;CheckBoxValue=" TargetMode="External"/><Relationship Id="rId296" Type="http://schemas.openxmlformats.org/officeDocument/2006/relationships/hyperlink" Target="http://atis.casa.go.kr/NewASMS/asms_safe/0_1.asp?block=2&amp;gotopage=27&amp;air=&amp;reg=&amp;conve=&amp;CheckBoxValue=" TargetMode="External"/><Relationship Id="rId300" Type="http://schemas.openxmlformats.org/officeDocument/2006/relationships/hyperlink" Target="http://atis.casa.go.kr/NewASMS/asms_safe/0_1.asp?block=2&amp;gotopage=28&amp;air=&amp;reg=&amp;conve=&amp;CheckBoxValue=" TargetMode="External"/><Relationship Id="rId60" Type="http://schemas.openxmlformats.org/officeDocument/2006/relationships/hyperlink" Target="http://atis.casa.go.kr/NewASMS/asms_safe/0_1.asp?block=0&amp;gotopage=4&amp;air=&amp;reg=&amp;conve=&amp;CheckBoxValue=" TargetMode="External"/><Relationship Id="rId81" Type="http://schemas.openxmlformats.org/officeDocument/2006/relationships/hyperlink" Target="http://atis.casa.go.kr/NewASMS/asms_safe/0_1.asp?block=0&amp;gotopage=6&amp;air=&amp;reg=&amp;conve=&amp;CheckBoxValue=" TargetMode="External"/><Relationship Id="rId135" Type="http://schemas.openxmlformats.org/officeDocument/2006/relationships/hyperlink" Target="http://atis.casa.go.kr/NewASMS/asms_safe/0_1.asp?block=0&amp;gotopage=9&amp;air=&amp;reg=&amp;conve=&amp;CheckBoxValue=" TargetMode="External"/><Relationship Id="rId156" Type="http://schemas.openxmlformats.org/officeDocument/2006/relationships/hyperlink" Target="http://atis.casa.go.kr/NewASMS/asms_safe/0_1.asp?block=0&amp;gotopage=10&amp;air=&amp;reg=&amp;conve=&amp;CheckBoxValue=" TargetMode="External"/><Relationship Id="rId177" Type="http://schemas.openxmlformats.org/officeDocument/2006/relationships/hyperlink" Target="http://atis.casa.go.kr/NewASMS/asms_safe/0_1.asp?gotopage=11&amp;block=1&amp;air=&amp;reg=&amp;conve=&amp;CheckBoxValue=" TargetMode="External"/><Relationship Id="rId198" Type="http://schemas.openxmlformats.org/officeDocument/2006/relationships/hyperlink" Target="http://atis.casa.go.kr/NewASMS/asms_safe/0_1.asp?block=1&amp;gotopage=15&amp;air=&amp;reg=&amp;conve=&amp;CheckBoxValue=" TargetMode="External"/><Relationship Id="rId202" Type="http://schemas.openxmlformats.org/officeDocument/2006/relationships/hyperlink" Target="http://atis.casa.go.kr/NewASMS/asms_safe/0_1.asp?block=1&amp;gotopage=15&amp;air=&amp;reg=&amp;conve=&amp;CheckBoxValue=" TargetMode="External"/><Relationship Id="rId223" Type="http://schemas.openxmlformats.org/officeDocument/2006/relationships/hyperlink" Target="http://atis.casa.go.kr/NewASMS/asms_safe/0_1.asp?block=1&amp;gotopage=16&amp;air=&amp;reg=&amp;conve=&amp;CheckBoxValue=" TargetMode="External"/><Relationship Id="rId244" Type="http://schemas.openxmlformats.org/officeDocument/2006/relationships/hyperlink" Target="http://atis.casa.go.kr/NewASMS/asms_safe/0_1.asp?block=1&amp;gotopage=19&amp;air=&amp;reg=&amp;conve=&amp;CheckBoxValue=" TargetMode="External"/><Relationship Id="rId18" Type="http://schemas.openxmlformats.org/officeDocument/2006/relationships/hyperlink" Target="http://atis.casa.go.kr/NewASMS/asms_safe/0_1.asp?block=0&amp;gotopage=2&amp;air=&amp;reg=&amp;conve=&amp;CheckBoxValue=" TargetMode="External"/><Relationship Id="rId39" Type="http://schemas.openxmlformats.org/officeDocument/2006/relationships/hyperlink" Target="http://atis.casa.go.kr/NewASMS/asms_safe/0_1.asp?block=0&amp;gotopage=3&amp;air=&amp;reg=&amp;conve=&amp;CheckBoxValue=" TargetMode="External"/><Relationship Id="rId265" Type="http://schemas.openxmlformats.org/officeDocument/2006/relationships/hyperlink" Target="http://atis.casa.go.kr/NewASMS/asms_safe/0_1.asp?gotopage=21&amp;block=2&amp;air=&amp;reg=&amp;conve=&amp;CheckBoxValue=" TargetMode="External"/><Relationship Id="rId286" Type="http://schemas.openxmlformats.org/officeDocument/2006/relationships/hyperlink" Target="http://atis.casa.go.kr/NewASMS/asms_safe/0_1.asp?block=2&amp;gotopage=25&amp;air=&amp;reg=&amp;conve=&amp;CheckBoxValue=" TargetMode="External"/><Relationship Id="rId50" Type="http://schemas.openxmlformats.org/officeDocument/2006/relationships/hyperlink" Target="http://atis.casa.go.kr/NewASMS/asms_safe/0_1.asp?block=0&amp;gotopage=4&amp;air=&amp;reg=&amp;conve=&amp;CheckBoxValue=" TargetMode="External"/><Relationship Id="rId104" Type="http://schemas.openxmlformats.org/officeDocument/2006/relationships/hyperlink" Target="http://atis.casa.go.kr/NewASMS/asms_safe/0_1.asp?block=0&amp;gotopage=7&amp;air=&amp;reg=&amp;conve=&amp;CheckBoxValue=" TargetMode="External"/><Relationship Id="rId125" Type="http://schemas.openxmlformats.org/officeDocument/2006/relationships/hyperlink" Target="http://atis.casa.go.kr/NewASMS/asms_safe/0_1.asp?block=0&amp;gotopage=8&amp;air=&amp;reg=&amp;conve=&amp;CheckBoxValue=" TargetMode="External"/><Relationship Id="rId146" Type="http://schemas.openxmlformats.org/officeDocument/2006/relationships/hyperlink" Target="http://atis.casa.go.kr/NewASMS/asms_safe/0_1.asp?block=0&amp;gotopage=9&amp;air=&amp;reg=&amp;conve=&amp;CheckBoxValue=" TargetMode="External"/><Relationship Id="rId167" Type="http://schemas.openxmlformats.org/officeDocument/2006/relationships/hyperlink" Target="http://atis.casa.go.kr/NewASMS/asms_safe/0_1.asp?block=0&amp;gotopage=10&amp;air=&amp;reg=&amp;conve=&amp;CheckBoxValue=" TargetMode="External"/><Relationship Id="rId188" Type="http://schemas.openxmlformats.org/officeDocument/2006/relationships/hyperlink" Target="http://atis.casa.go.kr/NewASMS/asms_safe/0_1.asp?block=1&amp;gotopage=13&amp;air=&amp;reg=&amp;conve=&amp;CheckBoxValue=" TargetMode="External"/><Relationship Id="rId311" Type="http://schemas.openxmlformats.org/officeDocument/2006/relationships/hyperlink" Target="http://atis.casa.go.kr/NewASMS/asms_safe/0_1.asp?block=2&amp;gotopage=30&amp;air=&amp;reg=&amp;conve=&amp;CheckBoxValue=" TargetMode="External"/><Relationship Id="rId71" Type="http://schemas.openxmlformats.org/officeDocument/2006/relationships/hyperlink" Target="http://atis.casa.go.kr/NewASMS/asms_safe/0_1.asp?block=0&amp;gotopage=5&amp;air=&amp;reg=&amp;conve=&amp;CheckBoxValue=" TargetMode="External"/><Relationship Id="rId92" Type="http://schemas.openxmlformats.org/officeDocument/2006/relationships/hyperlink" Target="http://atis.casa.go.kr/NewASMS/asms_safe/0_1.asp?block=0&amp;gotopage=6&amp;air=&amp;reg=&amp;conve=&amp;CheckBoxValue=" TargetMode="External"/><Relationship Id="rId213" Type="http://schemas.openxmlformats.org/officeDocument/2006/relationships/hyperlink" Target="http://atis.casa.go.kr/NewASMS/asms_safe/0_1.asp?block=1&amp;gotopage=16&amp;air=&amp;reg=&amp;conve=&amp;CheckBoxValue=" TargetMode="External"/><Relationship Id="rId234" Type="http://schemas.openxmlformats.org/officeDocument/2006/relationships/hyperlink" Target="http://atis.casa.go.kr/NewASMS/asms_safe/0_1.asp?block=1&amp;gotopage=17&amp;air=&amp;reg=&amp;conve=&amp;CheckBoxValue=" TargetMode="External"/><Relationship Id="rId2" Type="http://schemas.openxmlformats.org/officeDocument/2006/relationships/hyperlink" Target="http://atis.casa.go.kr/NewASMS/asms_safe/0_1.asp" TargetMode="External"/><Relationship Id="rId29" Type="http://schemas.openxmlformats.org/officeDocument/2006/relationships/hyperlink" Target="http://atis.casa.go.kr/NewASMS/asms_safe/0_1.asp?block=0&amp;gotopage=3&amp;air=&amp;reg=&amp;conve=&amp;CheckBoxValue=" TargetMode="External"/><Relationship Id="rId255" Type="http://schemas.openxmlformats.org/officeDocument/2006/relationships/hyperlink" Target="http://atis.casa.go.kr/NewASMS/asms_safe/0_1.asp?block=1&amp;gotopage=20&amp;air=&amp;reg=&amp;conve=&amp;CheckBoxValue=" TargetMode="External"/><Relationship Id="rId276" Type="http://schemas.openxmlformats.org/officeDocument/2006/relationships/hyperlink" Target="http://atis.casa.go.kr/NewASMS/asms_safe/0_1.asp?block=2&amp;gotopage=24&amp;air=&amp;reg=&amp;conve=&amp;CheckBoxValue=" TargetMode="External"/><Relationship Id="rId297" Type="http://schemas.openxmlformats.org/officeDocument/2006/relationships/hyperlink" Target="http://atis.casa.go.kr/NewASMS/asms_safe/0_1.asp?block=2&amp;gotopage=27&amp;air=&amp;reg=&amp;conve=&amp;CheckBoxValue=" TargetMode="External"/><Relationship Id="rId40" Type="http://schemas.openxmlformats.org/officeDocument/2006/relationships/hyperlink" Target="http://atis.casa.go.kr/NewASMS/asms_safe/0_1.asp?block=0&amp;gotopage=3&amp;air=&amp;reg=&amp;conve=&amp;CheckBoxValue=" TargetMode="External"/><Relationship Id="rId115" Type="http://schemas.openxmlformats.org/officeDocument/2006/relationships/hyperlink" Target="http://atis.casa.go.kr/NewASMS/asms_safe/0_1.asp?block=0&amp;gotopage=8&amp;air=&amp;reg=&amp;conve=&amp;CheckBoxValue=" TargetMode="External"/><Relationship Id="rId136" Type="http://schemas.openxmlformats.org/officeDocument/2006/relationships/hyperlink" Target="http://atis.casa.go.kr/NewASMS/asms_safe/0_1.asp?block=0&amp;gotopage=9&amp;air=&amp;reg=&amp;conve=&amp;CheckBoxValue=" TargetMode="External"/><Relationship Id="rId157" Type="http://schemas.openxmlformats.org/officeDocument/2006/relationships/hyperlink" Target="http://atis.casa.go.kr/NewASMS/asms_safe/0_1.asp?block=0&amp;gotopage=10&amp;air=&amp;reg=&amp;conve=&amp;CheckBoxValue=" TargetMode="External"/><Relationship Id="rId178" Type="http://schemas.openxmlformats.org/officeDocument/2006/relationships/hyperlink" Target="http://atis.casa.go.kr/NewASMS/asms_safe/0_1.asp?gotopage=11&amp;block=1&amp;air=&amp;reg=&amp;conve=&amp;CheckBoxValue=" TargetMode="External"/><Relationship Id="rId301" Type="http://schemas.openxmlformats.org/officeDocument/2006/relationships/hyperlink" Target="http://atis.casa.go.kr/NewASMS/asms_safe/0_1.asp?block=2&amp;gotopage=29&amp;air=&amp;reg=&amp;conve=&amp;CheckBoxValue=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atis.casa.go.kr/NewASMS/asms_safe/0_1.asp?block=0&amp;gotopage=8&amp;air=&amp;reg=&amp;conve=&amp;CheckBoxValue=" TargetMode="External"/><Relationship Id="rId299" Type="http://schemas.openxmlformats.org/officeDocument/2006/relationships/hyperlink" Target="http://atis.casa.go.kr/NewASMS/asms_safe/0_1.asp?block=2&amp;gotopage=28&amp;air=&amp;reg=&amp;conve=&amp;CheckBoxValue=" TargetMode="External"/><Relationship Id="rId303" Type="http://schemas.openxmlformats.org/officeDocument/2006/relationships/hyperlink" Target="http://atis.casa.go.kr/NewASMS/asms_safe/0_1.asp?block=2&amp;gotopage=29&amp;air=&amp;reg=&amp;conve=&amp;CheckBoxValue=" TargetMode="External"/><Relationship Id="rId21" Type="http://schemas.openxmlformats.org/officeDocument/2006/relationships/hyperlink" Target="http://atis.casa.go.kr/NewASMS/asms_safe/0_1.asp?block=0&amp;gotopage=2&amp;air=&amp;reg=&amp;conve=&amp;CheckBoxValue=" TargetMode="External"/><Relationship Id="rId42" Type="http://schemas.openxmlformats.org/officeDocument/2006/relationships/hyperlink" Target="http://atis.casa.go.kr/NewASMS/asms_safe/0_1.asp?block=0&amp;gotopage=3&amp;air=&amp;reg=&amp;conve=&amp;CheckBoxValue=" TargetMode="External"/><Relationship Id="rId63" Type="http://schemas.openxmlformats.org/officeDocument/2006/relationships/hyperlink" Target="http://atis.casa.go.kr/NewASMS/asms_safe/0_1.asp?block=0&amp;gotopage=5&amp;air=&amp;reg=&amp;conve=&amp;CheckBoxValue=" TargetMode="External"/><Relationship Id="rId84" Type="http://schemas.openxmlformats.org/officeDocument/2006/relationships/hyperlink" Target="http://atis.casa.go.kr/NewASMS/asms_safe/0_1.asp?block=0&amp;gotopage=6&amp;air=&amp;reg=&amp;conve=&amp;CheckBoxValue=" TargetMode="External"/><Relationship Id="rId138" Type="http://schemas.openxmlformats.org/officeDocument/2006/relationships/hyperlink" Target="http://atis.casa.go.kr/NewASMS/asms_safe/0_1.asp?block=0&amp;gotopage=9&amp;air=&amp;reg=&amp;conve=&amp;CheckBoxValue=" TargetMode="External"/><Relationship Id="rId159" Type="http://schemas.openxmlformats.org/officeDocument/2006/relationships/hyperlink" Target="http://atis.casa.go.kr/NewASMS/asms_safe/0_1.asp?block=0&amp;gotopage=10&amp;air=&amp;reg=&amp;conve=&amp;CheckBoxValue=" TargetMode="External"/><Relationship Id="rId170" Type="http://schemas.openxmlformats.org/officeDocument/2006/relationships/hyperlink" Target="http://atis.casa.go.kr/NewASMS/asms_safe/0_1.asp?gotopage=11&amp;block=1&amp;air=&amp;reg=&amp;conve=&amp;CheckBoxValue=" TargetMode="External"/><Relationship Id="rId191" Type="http://schemas.openxmlformats.org/officeDocument/2006/relationships/hyperlink" Target="http://atis.casa.go.kr/NewASMS/asms_safe/0_1.asp?block=1&amp;gotopage=14&amp;air=&amp;reg=&amp;conve=&amp;CheckBoxValue=" TargetMode="External"/><Relationship Id="rId205" Type="http://schemas.openxmlformats.org/officeDocument/2006/relationships/hyperlink" Target="http://atis.casa.go.kr/NewASMS/asms_safe/0_1.asp?block=1&amp;gotopage=15&amp;air=&amp;reg=&amp;conve=&amp;CheckBoxValue=" TargetMode="External"/><Relationship Id="rId226" Type="http://schemas.openxmlformats.org/officeDocument/2006/relationships/hyperlink" Target="http://atis.casa.go.kr/NewASMS/asms_safe/0_1.asp?block=1&amp;gotopage=17&amp;air=&amp;reg=&amp;conve=&amp;CheckBoxValue=" TargetMode="External"/><Relationship Id="rId247" Type="http://schemas.openxmlformats.org/officeDocument/2006/relationships/hyperlink" Target="http://atis.casa.go.kr/NewASMS/asms_safe/0_1.asp?block=1&amp;gotopage=19&amp;air=&amp;reg=&amp;conve=&amp;CheckBoxValue=" TargetMode="External"/><Relationship Id="rId107" Type="http://schemas.openxmlformats.org/officeDocument/2006/relationships/hyperlink" Target="http://atis.casa.go.kr/NewASMS/asms_safe/0_1.asp?block=0&amp;gotopage=7&amp;air=&amp;reg=&amp;conve=&amp;CheckBoxValue=" TargetMode="External"/><Relationship Id="rId268" Type="http://schemas.openxmlformats.org/officeDocument/2006/relationships/hyperlink" Target="http://atis.casa.go.kr/NewASMS/asms_safe/0_1.asp?block=2&amp;gotopage=22&amp;air=&amp;reg=&amp;conve=&amp;CheckBoxValue=" TargetMode="External"/><Relationship Id="rId289" Type="http://schemas.openxmlformats.org/officeDocument/2006/relationships/hyperlink" Target="http://atis.casa.go.kr/NewASMS/asms_safe/0_1.asp?block=2&amp;gotopage=25&amp;air=&amp;reg=&amp;conve=&amp;CheckBoxValue=" TargetMode="External"/><Relationship Id="rId11" Type="http://schemas.openxmlformats.org/officeDocument/2006/relationships/hyperlink" Target="http://atis.casa.go.kr/NewASMS/asms_safe/0_1.asp" TargetMode="External"/><Relationship Id="rId32" Type="http://schemas.openxmlformats.org/officeDocument/2006/relationships/hyperlink" Target="http://atis.casa.go.kr/NewASMS/asms_safe/0_1.asp?block=0&amp;gotopage=3&amp;air=&amp;reg=&amp;conve=&amp;CheckBoxValue=" TargetMode="External"/><Relationship Id="rId53" Type="http://schemas.openxmlformats.org/officeDocument/2006/relationships/hyperlink" Target="http://atis.casa.go.kr/NewASMS/asms_safe/0_1.asp?block=0&amp;gotopage=4&amp;air=&amp;reg=&amp;conve=&amp;CheckBoxValue=" TargetMode="External"/><Relationship Id="rId74" Type="http://schemas.openxmlformats.org/officeDocument/2006/relationships/hyperlink" Target="http://atis.casa.go.kr/NewASMS/asms_safe/0_1.asp?block=0&amp;gotopage=5&amp;air=&amp;reg=&amp;conve=&amp;CheckBoxValue=" TargetMode="External"/><Relationship Id="rId128" Type="http://schemas.openxmlformats.org/officeDocument/2006/relationships/hyperlink" Target="http://atis.casa.go.kr/NewASMS/asms_safe/0_1.asp?block=0&amp;gotopage=8&amp;air=&amp;reg=&amp;conve=&amp;CheckBoxValue=" TargetMode="External"/><Relationship Id="rId149" Type="http://schemas.openxmlformats.org/officeDocument/2006/relationships/hyperlink" Target="http://atis.casa.go.kr/NewASMS/asms_safe/0_1.asp?block=0&amp;gotopage=9&amp;air=&amp;reg=&amp;conve=&amp;CheckBoxValue=" TargetMode="External"/><Relationship Id="rId5" Type="http://schemas.openxmlformats.org/officeDocument/2006/relationships/hyperlink" Target="http://atis.casa.go.kr/NewASMS/asms_safe/0_1.asp" TargetMode="External"/><Relationship Id="rId95" Type="http://schemas.openxmlformats.org/officeDocument/2006/relationships/hyperlink" Target="http://atis.casa.go.kr/NewASMS/asms_safe/0_1.asp?block=0&amp;gotopage=7&amp;air=&amp;reg=&amp;conve=&amp;CheckBoxValue=" TargetMode="External"/><Relationship Id="rId160" Type="http://schemas.openxmlformats.org/officeDocument/2006/relationships/hyperlink" Target="http://atis.casa.go.kr/NewASMS/asms_safe/0_1.asp?block=0&amp;gotopage=10&amp;air=&amp;reg=&amp;conve=&amp;CheckBoxValue=" TargetMode="External"/><Relationship Id="rId181" Type="http://schemas.openxmlformats.org/officeDocument/2006/relationships/hyperlink" Target="http://atis.casa.go.kr/NewASMS/asms_safe/0_1.asp?gotopage=11&amp;block=1&amp;air=&amp;reg=&amp;conve=&amp;CheckBoxValue=" TargetMode="External"/><Relationship Id="rId216" Type="http://schemas.openxmlformats.org/officeDocument/2006/relationships/hyperlink" Target="http://atis.casa.go.kr/NewASMS/asms_safe/0_1.asp?block=1&amp;gotopage=16&amp;air=&amp;reg=&amp;conve=&amp;CheckBoxValue=" TargetMode="External"/><Relationship Id="rId237" Type="http://schemas.openxmlformats.org/officeDocument/2006/relationships/hyperlink" Target="http://atis.casa.go.kr/NewASMS/asms_safe/0_1.asp?block=1&amp;gotopage=18&amp;air=&amp;reg=&amp;conve=&amp;CheckBoxValue=" TargetMode="External"/><Relationship Id="rId258" Type="http://schemas.openxmlformats.org/officeDocument/2006/relationships/hyperlink" Target="http://atis.casa.go.kr/NewASMS/asms_safe/0_1.asp?block=1&amp;gotopage=20&amp;air=&amp;reg=&amp;conve=&amp;CheckBoxValue=" TargetMode="External"/><Relationship Id="rId279" Type="http://schemas.openxmlformats.org/officeDocument/2006/relationships/hyperlink" Target="http://atis.casa.go.kr/NewASMS/asms_safe/0_1.asp?block=2&amp;gotopage=24&amp;air=&amp;reg=&amp;conve=&amp;CheckBoxValue=" TargetMode="External"/><Relationship Id="rId22" Type="http://schemas.openxmlformats.org/officeDocument/2006/relationships/hyperlink" Target="http://atis.casa.go.kr/NewASMS/asms_safe/0_1.asp?block=0&amp;gotopage=2&amp;air=&amp;reg=&amp;conve=&amp;CheckBoxValue=" TargetMode="External"/><Relationship Id="rId43" Type="http://schemas.openxmlformats.org/officeDocument/2006/relationships/hyperlink" Target="http://atis.casa.go.kr/NewASMS/asms_safe/0_1.asp?block=0&amp;gotopage=4&amp;air=&amp;reg=&amp;conve=&amp;CheckBoxValue=" TargetMode="External"/><Relationship Id="rId64" Type="http://schemas.openxmlformats.org/officeDocument/2006/relationships/hyperlink" Target="http://atis.casa.go.kr/NewASMS/asms_safe/0_1.asp?block=0&amp;gotopage=5&amp;air=&amp;reg=&amp;conve=&amp;CheckBoxValue=" TargetMode="External"/><Relationship Id="rId118" Type="http://schemas.openxmlformats.org/officeDocument/2006/relationships/hyperlink" Target="http://atis.casa.go.kr/NewASMS/asms_safe/0_1.asp?block=0&amp;gotopage=8&amp;air=&amp;reg=&amp;conve=&amp;CheckBoxValue=" TargetMode="External"/><Relationship Id="rId139" Type="http://schemas.openxmlformats.org/officeDocument/2006/relationships/hyperlink" Target="http://atis.casa.go.kr/NewASMS/asms_safe/0_1.asp?block=0&amp;gotopage=9&amp;air=&amp;reg=&amp;conve=&amp;CheckBoxValue=" TargetMode="External"/><Relationship Id="rId290" Type="http://schemas.openxmlformats.org/officeDocument/2006/relationships/hyperlink" Target="http://atis.casa.go.kr/NewASMS/asms_safe/0_1.asp?block=2&amp;gotopage=25&amp;air=&amp;reg=&amp;conve=&amp;CheckBoxValue=" TargetMode="External"/><Relationship Id="rId304" Type="http://schemas.openxmlformats.org/officeDocument/2006/relationships/hyperlink" Target="http://atis.casa.go.kr/NewASMS/asms_safe/0_1.asp?block=2&amp;gotopage=29&amp;air=&amp;reg=&amp;conve=&amp;CheckBoxValue=" TargetMode="External"/><Relationship Id="rId85" Type="http://schemas.openxmlformats.org/officeDocument/2006/relationships/hyperlink" Target="http://atis.casa.go.kr/NewASMS/asms_safe/0_1.asp?block=0&amp;gotopage=6&amp;air=&amp;reg=&amp;conve=&amp;CheckBoxValue=" TargetMode="External"/><Relationship Id="rId150" Type="http://schemas.openxmlformats.org/officeDocument/2006/relationships/hyperlink" Target="http://atis.casa.go.kr/NewASMS/asms_safe/0_1.asp?block=0&amp;gotopage=9&amp;air=&amp;reg=&amp;conve=&amp;CheckBoxValue=" TargetMode="External"/><Relationship Id="rId171" Type="http://schemas.openxmlformats.org/officeDocument/2006/relationships/hyperlink" Target="http://atis.casa.go.kr/NewASMS/asms_safe/0_1.asp?gotopage=11&amp;block=1&amp;air=&amp;reg=&amp;conve=&amp;CheckBoxValue=" TargetMode="External"/><Relationship Id="rId192" Type="http://schemas.openxmlformats.org/officeDocument/2006/relationships/hyperlink" Target="http://atis.casa.go.kr/NewASMS/asms_safe/0_1.asp?block=1&amp;gotopage=14&amp;air=&amp;reg=&amp;conve=&amp;CheckBoxValue=" TargetMode="External"/><Relationship Id="rId206" Type="http://schemas.openxmlformats.org/officeDocument/2006/relationships/hyperlink" Target="http://atis.casa.go.kr/NewASMS/asms_safe/0_1.asp?block=1&amp;gotopage=15&amp;air=&amp;reg=&amp;conve=&amp;CheckBoxValue=" TargetMode="External"/><Relationship Id="rId227" Type="http://schemas.openxmlformats.org/officeDocument/2006/relationships/hyperlink" Target="http://atis.casa.go.kr/NewASMS/asms_safe/0_1.asp?block=1&amp;gotopage=17&amp;air=&amp;reg=&amp;conve=&amp;CheckBoxValue=" TargetMode="External"/><Relationship Id="rId248" Type="http://schemas.openxmlformats.org/officeDocument/2006/relationships/hyperlink" Target="http://atis.casa.go.kr/NewASMS/asms_safe/0_1.asp?block=1&amp;gotopage=19&amp;air=&amp;reg=&amp;conve=&amp;CheckBoxValue=" TargetMode="External"/><Relationship Id="rId269" Type="http://schemas.openxmlformats.org/officeDocument/2006/relationships/hyperlink" Target="http://atis.casa.go.kr/NewASMS/asms_safe/0_1.asp?block=2&amp;gotopage=22&amp;air=&amp;reg=&amp;conve=&amp;CheckBoxValue=" TargetMode="External"/><Relationship Id="rId12" Type="http://schemas.openxmlformats.org/officeDocument/2006/relationships/hyperlink" Target="http://atis.casa.go.kr/NewASMS/asms_safe/0_1.asp" TargetMode="External"/><Relationship Id="rId33" Type="http://schemas.openxmlformats.org/officeDocument/2006/relationships/hyperlink" Target="http://atis.casa.go.kr/NewASMS/asms_safe/0_1.asp?block=0&amp;gotopage=3&amp;air=&amp;reg=&amp;conve=&amp;CheckBoxValue=" TargetMode="External"/><Relationship Id="rId108" Type="http://schemas.openxmlformats.org/officeDocument/2006/relationships/hyperlink" Target="http://atis.casa.go.kr/NewASMS/asms_safe/0_1.asp?block=0&amp;gotopage=7&amp;air=&amp;reg=&amp;conve=&amp;CheckBoxValue=" TargetMode="External"/><Relationship Id="rId129" Type="http://schemas.openxmlformats.org/officeDocument/2006/relationships/hyperlink" Target="http://atis.casa.go.kr/NewASMS/asms_safe/0_1.asp?block=0&amp;gotopage=8&amp;air=&amp;reg=&amp;conve=&amp;CheckBoxValue=" TargetMode="External"/><Relationship Id="rId280" Type="http://schemas.openxmlformats.org/officeDocument/2006/relationships/hyperlink" Target="http://atis.casa.go.kr/NewASMS/asms_safe/0_1.asp?block=2&amp;gotopage=24&amp;air=&amp;reg=&amp;conve=&amp;CheckBoxValue=" TargetMode="External"/><Relationship Id="rId54" Type="http://schemas.openxmlformats.org/officeDocument/2006/relationships/hyperlink" Target="http://atis.casa.go.kr/NewASMS/asms_safe/0_1.asp?block=0&amp;gotopage=4&amp;air=&amp;reg=&amp;conve=&amp;CheckBoxValue=" TargetMode="External"/><Relationship Id="rId75" Type="http://schemas.openxmlformats.org/officeDocument/2006/relationships/hyperlink" Target="http://atis.casa.go.kr/NewASMS/asms_safe/0_1.asp?block=0&amp;gotopage=6&amp;air=&amp;reg=&amp;conve=&amp;CheckBoxValue=" TargetMode="External"/><Relationship Id="rId96" Type="http://schemas.openxmlformats.org/officeDocument/2006/relationships/hyperlink" Target="http://atis.casa.go.kr/NewASMS/asms_safe/0_1.asp?block=0&amp;gotopage=7&amp;air=&amp;reg=&amp;conve=&amp;CheckBoxValue=" TargetMode="External"/><Relationship Id="rId140" Type="http://schemas.openxmlformats.org/officeDocument/2006/relationships/hyperlink" Target="http://atis.casa.go.kr/NewASMS/asms_safe/0_1.asp?block=0&amp;gotopage=9&amp;air=&amp;reg=&amp;conve=&amp;CheckBoxValue=" TargetMode="External"/><Relationship Id="rId161" Type="http://schemas.openxmlformats.org/officeDocument/2006/relationships/hyperlink" Target="http://atis.casa.go.kr/NewASMS/asms_safe/0_1.asp?block=0&amp;gotopage=10&amp;air=&amp;reg=&amp;conve=&amp;CheckBoxValue=" TargetMode="External"/><Relationship Id="rId182" Type="http://schemas.openxmlformats.org/officeDocument/2006/relationships/hyperlink" Target="http://atis.casa.go.kr/NewASMS/asms_safe/0_1.asp?block=1&amp;gotopage=12&amp;air=&amp;reg=&amp;conve=&amp;CheckBoxValue=" TargetMode="External"/><Relationship Id="rId217" Type="http://schemas.openxmlformats.org/officeDocument/2006/relationships/hyperlink" Target="http://atis.casa.go.kr/NewASMS/asms_safe/0_1.asp?block=1&amp;gotopage=16&amp;air=&amp;reg=&amp;conve=&amp;CheckBoxValue=" TargetMode="External"/><Relationship Id="rId6" Type="http://schemas.openxmlformats.org/officeDocument/2006/relationships/hyperlink" Target="http://atis.casa.go.kr/NewASMS/asms_safe/0_1.asp" TargetMode="External"/><Relationship Id="rId238" Type="http://schemas.openxmlformats.org/officeDocument/2006/relationships/hyperlink" Target="http://atis.casa.go.kr/NewASMS/asms_safe/0_1.asp?block=1&amp;gotopage=18&amp;air=&amp;reg=&amp;conve=&amp;CheckBoxValue=" TargetMode="External"/><Relationship Id="rId259" Type="http://schemas.openxmlformats.org/officeDocument/2006/relationships/hyperlink" Target="http://atis.casa.go.kr/NewASMS/asms_safe/0_1.asp?block=1&amp;gotopage=20&amp;air=&amp;reg=&amp;conve=&amp;CheckBoxValue=" TargetMode="External"/><Relationship Id="rId23" Type="http://schemas.openxmlformats.org/officeDocument/2006/relationships/hyperlink" Target="http://atis.casa.go.kr/NewASMS/asms_safe/0_1.asp?block=0&amp;gotopage=2&amp;air=&amp;reg=&amp;conve=&amp;CheckBoxValue=" TargetMode="External"/><Relationship Id="rId119" Type="http://schemas.openxmlformats.org/officeDocument/2006/relationships/hyperlink" Target="http://atis.casa.go.kr/NewASMS/asms_safe/0_1.asp?block=0&amp;gotopage=8&amp;air=&amp;reg=&amp;conve=&amp;CheckBoxValue=" TargetMode="External"/><Relationship Id="rId270" Type="http://schemas.openxmlformats.org/officeDocument/2006/relationships/hyperlink" Target="http://atis.casa.go.kr/NewASMS/asms_safe/0_1.asp?block=2&amp;gotopage=22&amp;air=&amp;reg=&amp;conve=&amp;CheckBoxValue=" TargetMode="External"/><Relationship Id="rId291" Type="http://schemas.openxmlformats.org/officeDocument/2006/relationships/hyperlink" Target="http://atis.casa.go.kr/NewASMS/asms_safe/0_1.asp?block=2&amp;gotopage=26&amp;air=&amp;reg=&amp;conve=&amp;CheckBoxValue=" TargetMode="External"/><Relationship Id="rId305" Type="http://schemas.openxmlformats.org/officeDocument/2006/relationships/hyperlink" Target="http://atis.casa.go.kr/NewASMS/asms_safe/0_1.asp?block=2&amp;gotopage=30&amp;air=&amp;reg=&amp;conve=&amp;CheckBoxValue=" TargetMode="External"/><Relationship Id="rId44" Type="http://schemas.openxmlformats.org/officeDocument/2006/relationships/hyperlink" Target="http://atis.casa.go.kr/NewASMS/asms_safe/0_1.asp?block=0&amp;gotopage=4&amp;air=&amp;reg=&amp;conve=&amp;CheckBoxValue=" TargetMode="External"/><Relationship Id="rId65" Type="http://schemas.openxmlformats.org/officeDocument/2006/relationships/hyperlink" Target="http://atis.casa.go.kr/NewASMS/asms_safe/0_1.asp?block=0&amp;gotopage=5&amp;air=&amp;reg=&amp;conve=&amp;CheckBoxValue=" TargetMode="External"/><Relationship Id="rId86" Type="http://schemas.openxmlformats.org/officeDocument/2006/relationships/hyperlink" Target="http://atis.casa.go.kr/NewASMS/asms_safe/0_1.asp?block=0&amp;gotopage=6&amp;air=&amp;reg=&amp;conve=&amp;CheckBoxValue=" TargetMode="External"/><Relationship Id="rId130" Type="http://schemas.openxmlformats.org/officeDocument/2006/relationships/hyperlink" Target="http://atis.casa.go.kr/NewASMS/asms_safe/0_1.asp?block=0&amp;gotopage=8&amp;air=&amp;reg=&amp;conve=&amp;CheckBoxValue=" TargetMode="External"/><Relationship Id="rId151" Type="http://schemas.openxmlformats.org/officeDocument/2006/relationships/hyperlink" Target="http://atis.casa.go.kr/NewASMS/asms_safe/0_1.asp?block=0&amp;gotopage=9&amp;air=&amp;reg=&amp;conve=&amp;CheckBoxValue=" TargetMode="External"/><Relationship Id="rId172" Type="http://schemas.openxmlformats.org/officeDocument/2006/relationships/hyperlink" Target="http://atis.casa.go.kr/NewASMS/asms_safe/0_1.asp?gotopage=11&amp;block=1&amp;air=&amp;reg=&amp;conve=&amp;CheckBoxValue=" TargetMode="External"/><Relationship Id="rId193" Type="http://schemas.openxmlformats.org/officeDocument/2006/relationships/hyperlink" Target="http://atis.casa.go.kr/NewASMS/asms_safe/0_1.asp?block=1&amp;gotopage=14&amp;air=&amp;reg=&amp;conve=&amp;CheckBoxValue=" TargetMode="External"/><Relationship Id="rId207" Type="http://schemas.openxmlformats.org/officeDocument/2006/relationships/hyperlink" Target="http://atis.casa.go.kr/NewASMS/asms_safe/0_1.asp?block=1&amp;gotopage=16&amp;air=&amp;reg=&amp;conve=&amp;CheckBoxValue=" TargetMode="External"/><Relationship Id="rId228" Type="http://schemas.openxmlformats.org/officeDocument/2006/relationships/hyperlink" Target="http://atis.casa.go.kr/NewASMS/asms_safe/0_1.asp?block=1&amp;gotopage=17&amp;air=&amp;reg=&amp;conve=&amp;CheckBoxValue=" TargetMode="External"/><Relationship Id="rId249" Type="http://schemas.openxmlformats.org/officeDocument/2006/relationships/hyperlink" Target="http://atis.casa.go.kr/NewASMS/asms_safe/0_1.asp?block=1&amp;gotopage=19&amp;air=&amp;reg=&amp;conve=&amp;CheckBoxValue=" TargetMode="External"/><Relationship Id="rId13" Type="http://schemas.openxmlformats.org/officeDocument/2006/relationships/hyperlink" Target="http://atis.casa.go.kr/NewASMS/asms_safe/0_1.asp" TargetMode="External"/><Relationship Id="rId109" Type="http://schemas.openxmlformats.org/officeDocument/2006/relationships/hyperlink" Target="http://atis.casa.go.kr/NewASMS/asms_safe/0_1.asp?block=0&amp;gotopage=7&amp;air=&amp;reg=&amp;conve=&amp;CheckBoxValue=" TargetMode="External"/><Relationship Id="rId260" Type="http://schemas.openxmlformats.org/officeDocument/2006/relationships/hyperlink" Target="http://atis.casa.go.kr/NewASMS/asms_safe/0_1.asp?block=1&amp;gotopage=20&amp;air=&amp;reg=&amp;conve=&amp;CheckBoxValue=" TargetMode="External"/><Relationship Id="rId281" Type="http://schemas.openxmlformats.org/officeDocument/2006/relationships/hyperlink" Target="http://atis.casa.go.kr/NewASMS/asms_safe/0_1.asp?block=2&amp;gotopage=24&amp;air=&amp;reg=&amp;conve=&amp;CheckBoxValue=" TargetMode="External"/><Relationship Id="rId34" Type="http://schemas.openxmlformats.org/officeDocument/2006/relationships/hyperlink" Target="http://atis.casa.go.kr/NewASMS/asms_safe/0_1.asp?block=0&amp;gotopage=3&amp;air=&amp;reg=&amp;conve=&amp;CheckBoxValue=" TargetMode="External"/><Relationship Id="rId55" Type="http://schemas.openxmlformats.org/officeDocument/2006/relationships/hyperlink" Target="http://atis.casa.go.kr/NewASMS/asms_safe/0_1.asp?block=0&amp;gotopage=4&amp;air=&amp;reg=&amp;conve=&amp;CheckBoxValue=" TargetMode="External"/><Relationship Id="rId76" Type="http://schemas.openxmlformats.org/officeDocument/2006/relationships/hyperlink" Target="http://atis.casa.go.kr/NewASMS/asms_safe/0_1.asp?block=0&amp;gotopage=6&amp;air=&amp;reg=&amp;conve=&amp;CheckBoxValue=" TargetMode="External"/><Relationship Id="rId97" Type="http://schemas.openxmlformats.org/officeDocument/2006/relationships/hyperlink" Target="http://atis.casa.go.kr/NewASMS/asms_safe/0_1.asp?block=0&amp;gotopage=7&amp;air=&amp;reg=&amp;conve=&amp;CheckBoxValue=" TargetMode="External"/><Relationship Id="rId120" Type="http://schemas.openxmlformats.org/officeDocument/2006/relationships/hyperlink" Target="http://atis.casa.go.kr/NewASMS/asms_safe/0_1.asp?block=0&amp;gotopage=8&amp;air=&amp;reg=&amp;conve=&amp;CheckBoxValue=" TargetMode="External"/><Relationship Id="rId141" Type="http://schemas.openxmlformats.org/officeDocument/2006/relationships/hyperlink" Target="http://atis.casa.go.kr/NewASMS/asms_safe/0_1.asp?block=0&amp;gotopage=9&amp;air=&amp;reg=&amp;conve=&amp;CheckBoxValue=" TargetMode="External"/><Relationship Id="rId7" Type="http://schemas.openxmlformats.org/officeDocument/2006/relationships/hyperlink" Target="http://atis.casa.go.kr/NewASMS/asms_safe/0_1.asp" TargetMode="External"/><Relationship Id="rId162" Type="http://schemas.openxmlformats.org/officeDocument/2006/relationships/hyperlink" Target="http://atis.casa.go.kr/NewASMS/asms_safe/0_1.asp?block=0&amp;gotopage=10&amp;air=&amp;reg=&amp;conve=&amp;CheckBoxValue=" TargetMode="External"/><Relationship Id="rId183" Type="http://schemas.openxmlformats.org/officeDocument/2006/relationships/hyperlink" Target="http://atis.casa.go.kr/NewASMS/asms_safe/0_1.asp?block=1&amp;gotopage=12&amp;air=&amp;reg=&amp;conve=&amp;CheckBoxValue=" TargetMode="External"/><Relationship Id="rId218" Type="http://schemas.openxmlformats.org/officeDocument/2006/relationships/hyperlink" Target="http://atis.casa.go.kr/NewASMS/asms_safe/0_1.asp?block=1&amp;gotopage=16&amp;air=&amp;reg=&amp;conve=&amp;CheckBoxValue=" TargetMode="External"/><Relationship Id="rId239" Type="http://schemas.openxmlformats.org/officeDocument/2006/relationships/hyperlink" Target="http://atis.casa.go.kr/NewASMS/asms_safe/0_1.asp?block=1&amp;gotopage=18&amp;air=&amp;reg=&amp;conve=&amp;CheckBoxValue=" TargetMode="External"/><Relationship Id="rId250" Type="http://schemas.openxmlformats.org/officeDocument/2006/relationships/hyperlink" Target="http://atis.casa.go.kr/NewASMS/asms_safe/0_1.asp?block=1&amp;gotopage=19&amp;air=&amp;reg=&amp;conve=&amp;CheckBoxValue=" TargetMode="External"/><Relationship Id="rId271" Type="http://schemas.openxmlformats.org/officeDocument/2006/relationships/hyperlink" Target="http://atis.casa.go.kr/NewASMS/asms_safe/0_1.asp?block=2&amp;gotopage=22&amp;air=&amp;reg=&amp;conve=&amp;CheckBoxValue=" TargetMode="External"/><Relationship Id="rId292" Type="http://schemas.openxmlformats.org/officeDocument/2006/relationships/hyperlink" Target="http://atis.casa.go.kr/NewASMS/asms_safe/0_1.asp?block=2&amp;gotopage=26&amp;air=&amp;reg=&amp;conve=&amp;CheckBoxValue=" TargetMode="External"/><Relationship Id="rId306" Type="http://schemas.openxmlformats.org/officeDocument/2006/relationships/hyperlink" Target="http://atis.casa.go.kr/NewASMS/asms_safe/0_1.asp?block=2&amp;gotopage=30&amp;air=&amp;reg=&amp;conve=&amp;CheckBoxValue=" TargetMode="External"/><Relationship Id="rId24" Type="http://schemas.openxmlformats.org/officeDocument/2006/relationships/hyperlink" Target="http://atis.casa.go.kr/NewASMS/asms_safe/0_1.asp?block=0&amp;gotopage=3&amp;air=&amp;reg=&amp;conve=&amp;CheckBoxValue=" TargetMode="External"/><Relationship Id="rId45" Type="http://schemas.openxmlformats.org/officeDocument/2006/relationships/hyperlink" Target="http://atis.casa.go.kr/NewASMS/asms_safe/0_1.asp?block=0&amp;gotopage=4&amp;air=&amp;reg=&amp;conve=&amp;CheckBoxValue=" TargetMode="External"/><Relationship Id="rId66" Type="http://schemas.openxmlformats.org/officeDocument/2006/relationships/hyperlink" Target="http://atis.casa.go.kr/NewASMS/asms_safe/0_1.asp?block=0&amp;gotopage=5&amp;air=&amp;reg=&amp;conve=&amp;CheckBoxValue=" TargetMode="External"/><Relationship Id="rId87" Type="http://schemas.openxmlformats.org/officeDocument/2006/relationships/hyperlink" Target="http://atis.casa.go.kr/NewASMS/asms_safe/0_1.asp?block=0&amp;gotopage=6&amp;air=&amp;reg=&amp;conve=&amp;CheckBoxValue=" TargetMode="External"/><Relationship Id="rId110" Type="http://schemas.openxmlformats.org/officeDocument/2006/relationships/hyperlink" Target="http://atis.casa.go.kr/NewASMS/asms_safe/0_1.asp?block=0&amp;gotopage=7&amp;air=&amp;reg=&amp;conve=&amp;CheckBoxValue=" TargetMode="External"/><Relationship Id="rId131" Type="http://schemas.openxmlformats.org/officeDocument/2006/relationships/hyperlink" Target="http://atis.casa.go.kr/NewASMS/asms_safe/0_1.asp?block=0&amp;gotopage=8&amp;air=&amp;reg=&amp;conve=&amp;CheckBoxValue=" TargetMode="External"/><Relationship Id="rId61" Type="http://schemas.openxmlformats.org/officeDocument/2006/relationships/hyperlink" Target="http://atis.casa.go.kr/NewASMS/asms_safe/0_1.asp?block=0&amp;gotopage=4&amp;air=&amp;reg=&amp;conve=&amp;CheckBoxValue=" TargetMode="External"/><Relationship Id="rId82" Type="http://schemas.openxmlformats.org/officeDocument/2006/relationships/hyperlink" Target="http://atis.casa.go.kr/NewASMS/asms_safe/0_1.asp?block=0&amp;gotopage=6&amp;air=&amp;reg=&amp;conve=&amp;CheckBoxValue=" TargetMode="External"/><Relationship Id="rId152" Type="http://schemas.openxmlformats.org/officeDocument/2006/relationships/hyperlink" Target="http://atis.casa.go.kr/NewASMS/asms_safe/0_1.asp?block=0&amp;gotopage=9&amp;air=&amp;reg=&amp;conve=&amp;CheckBoxValue=" TargetMode="External"/><Relationship Id="rId173" Type="http://schemas.openxmlformats.org/officeDocument/2006/relationships/hyperlink" Target="http://atis.casa.go.kr/NewASMS/asms_safe/0_1.asp?gotopage=11&amp;block=1&amp;air=&amp;reg=&amp;conve=&amp;CheckBoxValue=" TargetMode="External"/><Relationship Id="rId194" Type="http://schemas.openxmlformats.org/officeDocument/2006/relationships/hyperlink" Target="http://atis.casa.go.kr/NewASMS/asms_safe/0_1.asp?block=1&amp;gotopage=14&amp;air=&amp;reg=&amp;conve=&amp;CheckBoxValue=" TargetMode="External"/><Relationship Id="rId199" Type="http://schemas.openxmlformats.org/officeDocument/2006/relationships/hyperlink" Target="http://atis.casa.go.kr/NewASMS/asms_safe/0_1.asp?block=1&amp;gotopage=15&amp;air=&amp;reg=&amp;conve=&amp;CheckBoxValue=" TargetMode="External"/><Relationship Id="rId203" Type="http://schemas.openxmlformats.org/officeDocument/2006/relationships/hyperlink" Target="http://atis.casa.go.kr/NewASMS/asms_safe/0_1.asp?block=1&amp;gotopage=15&amp;air=&amp;reg=&amp;conve=&amp;CheckBoxValue=" TargetMode="External"/><Relationship Id="rId208" Type="http://schemas.openxmlformats.org/officeDocument/2006/relationships/hyperlink" Target="http://atis.casa.go.kr/NewASMS/asms_safe/0_1.asp?block=1&amp;gotopage=16&amp;air=&amp;reg=&amp;conve=&amp;CheckBoxValue=" TargetMode="External"/><Relationship Id="rId229" Type="http://schemas.openxmlformats.org/officeDocument/2006/relationships/hyperlink" Target="http://atis.casa.go.kr/NewASMS/asms_safe/0_1.asp?block=1&amp;gotopage=17&amp;air=&amp;reg=&amp;conve=&amp;CheckBoxValue=" TargetMode="External"/><Relationship Id="rId19" Type="http://schemas.openxmlformats.org/officeDocument/2006/relationships/hyperlink" Target="http://atis.casa.go.kr/NewASMS/asms_safe/0_1.asp?block=0&amp;gotopage=2&amp;air=&amp;reg=&amp;conve=&amp;CheckBoxValue=" TargetMode="External"/><Relationship Id="rId224" Type="http://schemas.openxmlformats.org/officeDocument/2006/relationships/hyperlink" Target="http://atis.casa.go.kr/NewASMS/asms_safe/0_1.asp?block=1&amp;gotopage=17&amp;air=&amp;reg=&amp;conve=&amp;CheckBoxValue=" TargetMode="External"/><Relationship Id="rId240" Type="http://schemas.openxmlformats.org/officeDocument/2006/relationships/hyperlink" Target="http://atis.casa.go.kr/NewASMS/asms_safe/0_1.asp?block=1&amp;gotopage=18&amp;air=&amp;reg=&amp;conve=&amp;CheckBoxValue=" TargetMode="External"/><Relationship Id="rId245" Type="http://schemas.openxmlformats.org/officeDocument/2006/relationships/hyperlink" Target="http://atis.casa.go.kr/NewASMS/asms_safe/0_1.asp?block=1&amp;gotopage=19&amp;air=&amp;reg=&amp;conve=&amp;CheckBoxValue=" TargetMode="External"/><Relationship Id="rId261" Type="http://schemas.openxmlformats.org/officeDocument/2006/relationships/hyperlink" Target="http://atis.casa.go.kr/NewASMS/asms_safe/0_1.asp?gotopage=21&amp;block=2&amp;air=&amp;reg=&amp;conve=&amp;CheckBoxValue=" TargetMode="External"/><Relationship Id="rId266" Type="http://schemas.openxmlformats.org/officeDocument/2006/relationships/hyperlink" Target="http://atis.casa.go.kr/NewASMS/asms_safe/0_1.asp?gotopage=21&amp;block=2&amp;air=&amp;reg=&amp;conve=&amp;CheckBoxValue=" TargetMode="External"/><Relationship Id="rId287" Type="http://schemas.openxmlformats.org/officeDocument/2006/relationships/hyperlink" Target="http://atis.casa.go.kr/NewASMS/asms_safe/0_1.asp?block=2&amp;gotopage=25&amp;air=&amp;reg=&amp;conve=&amp;CheckBoxValue=" TargetMode="External"/><Relationship Id="rId14" Type="http://schemas.openxmlformats.org/officeDocument/2006/relationships/hyperlink" Target="http://atis.casa.go.kr/NewASMS/asms_safe/0_1.asp" TargetMode="External"/><Relationship Id="rId30" Type="http://schemas.openxmlformats.org/officeDocument/2006/relationships/hyperlink" Target="http://atis.casa.go.kr/NewASMS/asms_safe/0_1.asp?block=0&amp;gotopage=3&amp;air=&amp;reg=&amp;conve=&amp;CheckBoxValue=" TargetMode="External"/><Relationship Id="rId35" Type="http://schemas.openxmlformats.org/officeDocument/2006/relationships/hyperlink" Target="http://atis.casa.go.kr/NewASMS/asms_safe/0_1.asp?block=0&amp;gotopage=3&amp;air=&amp;reg=&amp;conve=&amp;CheckBoxValue=" TargetMode="External"/><Relationship Id="rId56" Type="http://schemas.openxmlformats.org/officeDocument/2006/relationships/hyperlink" Target="http://atis.casa.go.kr/NewASMS/asms_safe/0_1.asp?block=0&amp;gotopage=4&amp;air=&amp;reg=&amp;conve=&amp;CheckBoxValue=" TargetMode="External"/><Relationship Id="rId77" Type="http://schemas.openxmlformats.org/officeDocument/2006/relationships/hyperlink" Target="http://atis.casa.go.kr/NewASMS/asms_safe/0_1.asp?block=0&amp;gotopage=6&amp;air=&amp;reg=&amp;conve=&amp;CheckBoxValue=" TargetMode="External"/><Relationship Id="rId100" Type="http://schemas.openxmlformats.org/officeDocument/2006/relationships/hyperlink" Target="http://atis.casa.go.kr/NewASMS/asms_safe/0_1.asp?block=0&amp;gotopage=7&amp;air=&amp;reg=&amp;conve=&amp;CheckBoxValue=" TargetMode="External"/><Relationship Id="rId105" Type="http://schemas.openxmlformats.org/officeDocument/2006/relationships/hyperlink" Target="http://atis.casa.go.kr/NewASMS/asms_safe/0_1.asp?block=0&amp;gotopage=7&amp;air=&amp;reg=&amp;conve=&amp;CheckBoxValue=" TargetMode="External"/><Relationship Id="rId126" Type="http://schemas.openxmlformats.org/officeDocument/2006/relationships/hyperlink" Target="http://atis.casa.go.kr/NewASMS/asms_safe/0_1.asp?block=0&amp;gotopage=8&amp;air=&amp;reg=&amp;conve=&amp;CheckBoxValue=" TargetMode="External"/><Relationship Id="rId147" Type="http://schemas.openxmlformats.org/officeDocument/2006/relationships/hyperlink" Target="http://atis.casa.go.kr/NewASMS/asms_safe/0_1.asp?block=0&amp;gotopage=9&amp;air=&amp;reg=&amp;conve=&amp;CheckBoxValue=" TargetMode="External"/><Relationship Id="rId168" Type="http://schemas.openxmlformats.org/officeDocument/2006/relationships/hyperlink" Target="http://atis.casa.go.kr/NewASMS/asms_safe/0_1.asp?block=0&amp;gotopage=10&amp;air=&amp;reg=&amp;conve=&amp;CheckBoxValue=" TargetMode="External"/><Relationship Id="rId282" Type="http://schemas.openxmlformats.org/officeDocument/2006/relationships/hyperlink" Target="http://atis.casa.go.kr/NewASMS/asms_safe/0_1.asp?block=2&amp;gotopage=24&amp;air=&amp;reg=&amp;conve=&amp;CheckBoxValue=" TargetMode="External"/><Relationship Id="rId312" Type="http://schemas.openxmlformats.org/officeDocument/2006/relationships/hyperlink" Target="http://atis.casa.go.kr/NewASMS/asms_safe/0_1.asp?block=2&amp;gotopage=30&amp;air=&amp;reg=&amp;conve=&amp;CheckBoxValue=" TargetMode="External"/><Relationship Id="rId8" Type="http://schemas.openxmlformats.org/officeDocument/2006/relationships/hyperlink" Target="http://atis.casa.go.kr/NewASMS/asms_safe/0_1.asp" TargetMode="External"/><Relationship Id="rId51" Type="http://schemas.openxmlformats.org/officeDocument/2006/relationships/hyperlink" Target="http://atis.casa.go.kr/NewASMS/asms_safe/0_1.asp?block=0&amp;gotopage=4&amp;air=&amp;reg=&amp;conve=&amp;CheckBoxValue=" TargetMode="External"/><Relationship Id="rId72" Type="http://schemas.openxmlformats.org/officeDocument/2006/relationships/hyperlink" Target="http://atis.casa.go.kr/NewASMS/asms_safe/0_1.asp?block=0&amp;gotopage=5&amp;air=&amp;reg=&amp;conve=&amp;CheckBoxValue=" TargetMode="External"/><Relationship Id="rId93" Type="http://schemas.openxmlformats.org/officeDocument/2006/relationships/hyperlink" Target="http://atis.casa.go.kr/NewASMS/asms_safe/0_1.asp?block=0&amp;gotopage=6&amp;air=&amp;reg=&amp;conve=&amp;CheckBoxValue=" TargetMode="External"/><Relationship Id="rId98" Type="http://schemas.openxmlformats.org/officeDocument/2006/relationships/hyperlink" Target="http://atis.casa.go.kr/NewASMS/asms_safe/0_1.asp?block=0&amp;gotopage=7&amp;air=&amp;reg=&amp;conve=&amp;CheckBoxValue=" TargetMode="External"/><Relationship Id="rId121" Type="http://schemas.openxmlformats.org/officeDocument/2006/relationships/hyperlink" Target="http://atis.casa.go.kr/NewASMS/asms_safe/0_1.asp?block=0&amp;gotopage=8&amp;air=&amp;reg=&amp;conve=&amp;CheckBoxValue=" TargetMode="External"/><Relationship Id="rId142" Type="http://schemas.openxmlformats.org/officeDocument/2006/relationships/hyperlink" Target="http://atis.casa.go.kr/NewASMS/asms_safe/0_1.asp?block=0&amp;gotopage=9&amp;air=&amp;reg=&amp;conve=&amp;CheckBoxValue=" TargetMode="External"/><Relationship Id="rId163" Type="http://schemas.openxmlformats.org/officeDocument/2006/relationships/hyperlink" Target="http://atis.casa.go.kr/NewASMS/asms_safe/0_1.asp?block=0&amp;gotopage=10&amp;air=&amp;reg=&amp;conve=&amp;CheckBoxValue=" TargetMode="External"/><Relationship Id="rId184" Type="http://schemas.openxmlformats.org/officeDocument/2006/relationships/hyperlink" Target="http://atis.casa.go.kr/NewASMS/asms_safe/0_1.asp?block=1&amp;gotopage=12&amp;air=&amp;reg=&amp;conve=&amp;CheckBoxValue=" TargetMode="External"/><Relationship Id="rId189" Type="http://schemas.openxmlformats.org/officeDocument/2006/relationships/hyperlink" Target="http://atis.casa.go.kr/NewASMS/asms_safe/0_1.asp?block=1&amp;gotopage=13&amp;air=&amp;reg=&amp;conve=&amp;CheckBoxValue=" TargetMode="External"/><Relationship Id="rId219" Type="http://schemas.openxmlformats.org/officeDocument/2006/relationships/hyperlink" Target="http://atis.casa.go.kr/NewASMS/asms_safe/0_1.asp?block=1&amp;gotopage=16&amp;air=&amp;reg=&amp;conve=&amp;CheckBoxValue=" TargetMode="External"/><Relationship Id="rId3" Type="http://schemas.openxmlformats.org/officeDocument/2006/relationships/hyperlink" Target="http://atis.casa.go.kr/NewASMS/asms_safe/0_1.asp" TargetMode="External"/><Relationship Id="rId214" Type="http://schemas.openxmlformats.org/officeDocument/2006/relationships/hyperlink" Target="http://atis.casa.go.kr/NewASMS/asms_safe/0_1.asp?block=1&amp;gotopage=16&amp;air=&amp;reg=&amp;conve=&amp;CheckBoxValue=" TargetMode="External"/><Relationship Id="rId230" Type="http://schemas.openxmlformats.org/officeDocument/2006/relationships/hyperlink" Target="http://atis.casa.go.kr/NewASMS/asms_safe/0_1.asp?block=1&amp;gotopage=17&amp;air=&amp;reg=&amp;conve=&amp;CheckBoxValue=" TargetMode="External"/><Relationship Id="rId235" Type="http://schemas.openxmlformats.org/officeDocument/2006/relationships/hyperlink" Target="http://atis.casa.go.kr/NewASMS/asms_safe/0_1.asp?block=1&amp;gotopage=17&amp;air=&amp;reg=&amp;conve=&amp;CheckBoxValue=" TargetMode="External"/><Relationship Id="rId251" Type="http://schemas.openxmlformats.org/officeDocument/2006/relationships/hyperlink" Target="http://atis.casa.go.kr/NewASMS/asms_safe/0_1.asp?block=1&amp;gotopage=19&amp;air=&amp;reg=&amp;conve=&amp;CheckBoxValue=" TargetMode="External"/><Relationship Id="rId256" Type="http://schemas.openxmlformats.org/officeDocument/2006/relationships/hyperlink" Target="http://atis.casa.go.kr/NewASMS/asms_safe/0_1.asp?block=1&amp;gotopage=20&amp;air=&amp;reg=&amp;conve=&amp;CheckBoxValue=" TargetMode="External"/><Relationship Id="rId277" Type="http://schemas.openxmlformats.org/officeDocument/2006/relationships/hyperlink" Target="http://atis.casa.go.kr/NewASMS/asms_safe/0_1.asp?block=2&amp;gotopage=24&amp;air=&amp;reg=&amp;conve=&amp;CheckBoxValue=" TargetMode="External"/><Relationship Id="rId298" Type="http://schemas.openxmlformats.org/officeDocument/2006/relationships/hyperlink" Target="http://atis.casa.go.kr/NewASMS/asms_safe/0_1.asp?block=2&amp;gotopage=27&amp;air=&amp;reg=&amp;conve=&amp;CheckBoxValue=" TargetMode="External"/><Relationship Id="rId25" Type="http://schemas.openxmlformats.org/officeDocument/2006/relationships/hyperlink" Target="http://atis.casa.go.kr/NewASMS/asms_safe/0_1.asp?block=0&amp;gotopage=3&amp;air=&amp;reg=&amp;conve=&amp;CheckBoxValue=" TargetMode="External"/><Relationship Id="rId46" Type="http://schemas.openxmlformats.org/officeDocument/2006/relationships/hyperlink" Target="http://atis.casa.go.kr/NewASMS/asms_safe/0_1.asp?block=0&amp;gotopage=4&amp;air=&amp;reg=&amp;conve=&amp;CheckBoxValue=" TargetMode="External"/><Relationship Id="rId67" Type="http://schemas.openxmlformats.org/officeDocument/2006/relationships/hyperlink" Target="http://atis.casa.go.kr/NewASMS/asms_safe/0_1.asp?block=0&amp;gotopage=5&amp;air=&amp;reg=&amp;conve=&amp;CheckBoxValue=" TargetMode="External"/><Relationship Id="rId116" Type="http://schemas.openxmlformats.org/officeDocument/2006/relationships/hyperlink" Target="http://atis.casa.go.kr/NewASMS/asms_safe/0_1.asp?block=0&amp;gotopage=8&amp;air=&amp;reg=&amp;conve=&amp;CheckBoxValue=" TargetMode="External"/><Relationship Id="rId137" Type="http://schemas.openxmlformats.org/officeDocument/2006/relationships/hyperlink" Target="http://atis.casa.go.kr/NewASMS/asms_safe/0_1.asp?block=0&amp;gotopage=9&amp;air=&amp;reg=&amp;conve=&amp;CheckBoxValue=" TargetMode="External"/><Relationship Id="rId158" Type="http://schemas.openxmlformats.org/officeDocument/2006/relationships/hyperlink" Target="http://atis.casa.go.kr/NewASMS/asms_safe/0_1.asp?block=0&amp;gotopage=10&amp;air=&amp;reg=&amp;conve=&amp;CheckBoxValue=" TargetMode="External"/><Relationship Id="rId272" Type="http://schemas.openxmlformats.org/officeDocument/2006/relationships/hyperlink" Target="http://atis.casa.go.kr/NewASMS/asms_safe/0_1.asp?block=2&amp;gotopage=23&amp;air=&amp;reg=&amp;conve=&amp;CheckBoxValue=" TargetMode="External"/><Relationship Id="rId293" Type="http://schemas.openxmlformats.org/officeDocument/2006/relationships/hyperlink" Target="http://atis.casa.go.kr/NewASMS/asms_safe/0_1.asp?block=2&amp;gotopage=26&amp;air=&amp;reg=&amp;conve=&amp;CheckBoxValue=" TargetMode="External"/><Relationship Id="rId302" Type="http://schemas.openxmlformats.org/officeDocument/2006/relationships/hyperlink" Target="http://atis.casa.go.kr/NewASMS/asms_safe/0_1.asp?block=2&amp;gotopage=29&amp;air=&amp;reg=&amp;conve=&amp;CheckBoxValue=" TargetMode="External"/><Relationship Id="rId307" Type="http://schemas.openxmlformats.org/officeDocument/2006/relationships/hyperlink" Target="http://atis.casa.go.kr/NewASMS/asms_safe/0_1.asp?block=2&amp;gotopage=30&amp;air=&amp;reg=&amp;conve=&amp;CheckBoxValue=" TargetMode="External"/><Relationship Id="rId20" Type="http://schemas.openxmlformats.org/officeDocument/2006/relationships/hyperlink" Target="http://atis.casa.go.kr/NewASMS/asms_safe/0_1.asp?block=0&amp;gotopage=2&amp;air=&amp;reg=&amp;conve=&amp;CheckBoxValue=" TargetMode="External"/><Relationship Id="rId41" Type="http://schemas.openxmlformats.org/officeDocument/2006/relationships/hyperlink" Target="http://atis.casa.go.kr/NewASMS/asms_safe/0_1.asp?block=0&amp;gotopage=3&amp;air=&amp;reg=&amp;conve=&amp;CheckBoxValue=" TargetMode="External"/><Relationship Id="rId62" Type="http://schemas.openxmlformats.org/officeDocument/2006/relationships/hyperlink" Target="http://atis.casa.go.kr/NewASMS/asms_safe/0_1.asp?block=0&amp;gotopage=5&amp;air=&amp;reg=&amp;conve=&amp;CheckBoxValue=" TargetMode="External"/><Relationship Id="rId83" Type="http://schemas.openxmlformats.org/officeDocument/2006/relationships/hyperlink" Target="http://atis.casa.go.kr/NewASMS/asms_safe/0_1.asp?block=0&amp;gotopage=6&amp;air=&amp;reg=&amp;conve=&amp;CheckBoxValue=" TargetMode="External"/><Relationship Id="rId88" Type="http://schemas.openxmlformats.org/officeDocument/2006/relationships/hyperlink" Target="http://atis.casa.go.kr/NewASMS/asms_safe/0_1.asp?block=0&amp;gotopage=6&amp;air=&amp;reg=&amp;conve=&amp;CheckBoxValue=" TargetMode="External"/><Relationship Id="rId111" Type="http://schemas.openxmlformats.org/officeDocument/2006/relationships/hyperlink" Target="http://atis.casa.go.kr/NewASMS/asms_safe/0_1.asp?block=0&amp;gotopage=7&amp;air=&amp;reg=&amp;conve=&amp;CheckBoxValue=" TargetMode="External"/><Relationship Id="rId132" Type="http://schemas.openxmlformats.org/officeDocument/2006/relationships/hyperlink" Target="http://atis.casa.go.kr/NewASMS/asms_safe/0_1.asp?block=0&amp;gotopage=8&amp;air=&amp;reg=&amp;conve=&amp;CheckBoxValue=" TargetMode="External"/><Relationship Id="rId153" Type="http://schemas.openxmlformats.org/officeDocument/2006/relationships/hyperlink" Target="http://atis.casa.go.kr/NewASMS/asms_safe/0_1.asp?block=0&amp;gotopage=9&amp;air=&amp;reg=&amp;conve=&amp;CheckBoxValue=" TargetMode="External"/><Relationship Id="rId174" Type="http://schemas.openxmlformats.org/officeDocument/2006/relationships/hyperlink" Target="http://atis.casa.go.kr/NewASMS/asms_safe/0_1.asp?gotopage=11&amp;block=1&amp;air=&amp;reg=&amp;conve=&amp;CheckBoxValue=" TargetMode="External"/><Relationship Id="rId179" Type="http://schemas.openxmlformats.org/officeDocument/2006/relationships/hyperlink" Target="http://atis.casa.go.kr/NewASMS/asms_safe/0_1.asp?gotopage=11&amp;block=1&amp;air=&amp;reg=&amp;conve=&amp;CheckBoxValue=" TargetMode="External"/><Relationship Id="rId195" Type="http://schemas.openxmlformats.org/officeDocument/2006/relationships/hyperlink" Target="http://atis.casa.go.kr/NewASMS/asms_safe/0_1.asp?block=1&amp;gotopage=15&amp;air=&amp;reg=&amp;conve=&amp;CheckBoxValue=" TargetMode="External"/><Relationship Id="rId209" Type="http://schemas.openxmlformats.org/officeDocument/2006/relationships/hyperlink" Target="http://atis.casa.go.kr/NewASMS/asms_safe/0_1.asp?block=1&amp;gotopage=16&amp;air=&amp;reg=&amp;conve=&amp;CheckBoxValue=" TargetMode="External"/><Relationship Id="rId190" Type="http://schemas.openxmlformats.org/officeDocument/2006/relationships/hyperlink" Target="http://atis.casa.go.kr/NewASMS/asms_safe/0_1.asp?block=1&amp;gotopage=14&amp;air=&amp;reg=&amp;conve=&amp;CheckBoxValue=" TargetMode="External"/><Relationship Id="rId204" Type="http://schemas.openxmlformats.org/officeDocument/2006/relationships/hyperlink" Target="http://atis.casa.go.kr/NewASMS/asms_safe/0_1.asp?block=1&amp;gotopage=15&amp;air=&amp;reg=&amp;conve=&amp;CheckBoxValue=" TargetMode="External"/><Relationship Id="rId220" Type="http://schemas.openxmlformats.org/officeDocument/2006/relationships/hyperlink" Target="http://atis.casa.go.kr/NewASMS/asms_safe/0_1.asp?block=1&amp;gotopage=16&amp;air=&amp;reg=&amp;conve=&amp;CheckBoxValue=" TargetMode="External"/><Relationship Id="rId225" Type="http://schemas.openxmlformats.org/officeDocument/2006/relationships/hyperlink" Target="http://atis.casa.go.kr/NewASMS/asms_safe/0_1.asp?block=1&amp;gotopage=17&amp;air=&amp;reg=&amp;conve=&amp;CheckBoxValue=" TargetMode="External"/><Relationship Id="rId241" Type="http://schemas.openxmlformats.org/officeDocument/2006/relationships/hyperlink" Target="http://atis.casa.go.kr/NewASMS/asms_safe/0_1.asp?block=1&amp;gotopage=18&amp;air=&amp;reg=&amp;conve=&amp;CheckBoxValue=" TargetMode="External"/><Relationship Id="rId246" Type="http://schemas.openxmlformats.org/officeDocument/2006/relationships/hyperlink" Target="http://atis.casa.go.kr/NewASMS/asms_safe/0_1.asp?block=1&amp;gotopage=19&amp;air=&amp;reg=&amp;conve=&amp;CheckBoxValue=" TargetMode="External"/><Relationship Id="rId267" Type="http://schemas.openxmlformats.org/officeDocument/2006/relationships/hyperlink" Target="http://atis.casa.go.kr/NewASMS/asms_safe/0_1.asp?block=2&amp;gotopage=22&amp;air=&amp;reg=&amp;conve=&amp;CheckBoxValue=" TargetMode="External"/><Relationship Id="rId288" Type="http://schemas.openxmlformats.org/officeDocument/2006/relationships/hyperlink" Target="http://atis.casa.go.kr/NewASMS/asms_safe/0_1.asp?block=2&amp;gotopage=25&amp;air=&amp;reg=&amp;conve=&amp;CheckBoxValue=" TargetMode="External"/><Relationship Id="rId15" Type="http://schemas.openxmlformats.org/officeDocument/2006/relationships/hyperlink" Target="http://atis.casa.go.kr/NewASMS/asms_safe/0_1.asp" TargetMode="External"/><Relationship Id="rId36" Type="http://schemas.openxmlformats.org/officeDocument/2006/relationships/hyperlink" Target="http://atis.casa.go.kr/NewASMS/asms_safe/0_1.asp?block=0&amp;gotopage=3&amp;air=&amp;reg=&amp;conve=&amp;CheckBoxValue=" TargetMode="External"/><Relationship Id="rId57" Type="http://schemas.openxmlformats.org/officeDocument/2006/relationships/hyperlink" Target="http://atis.casa.go.kr/NewASMS/asms_safe/0_1.asp?block=0&amp;gotopage=4&amp;air=&amp;reg=&amp;conve=&amp;CheckBoxValue=" TargetMode="External"/><Relationship Id="rId106" Type="http://schemas.openxmlformats.org/officeDocument/2006/relationships/hyperlink" Target="http://atis.casa.go.kr/NewASMS/asms_safe/0_1.asp?block=0&amp;gotopage=7&amp;air=&amp;reg=&amp;conve=&amp;CheckBoxValue=" TargetMode="External"/><Relationship Id="rId127" Type="http://schemas.openxmlformats.org/officeDocument/2006/relationships/hyperlink" Target="http://atis.casa.go.kr/NewASMS/asms_safe/0_1.asp?block=0&amp;gotopage=8&amp;air=&amp;reg=&amp;conve=&amp;CheckBoxValue=" TargetMode="External"/><Relationship Id="rId262" Type="http://schemas.openxmlformats.org/officeDocument/2006/relationships/hyperlink" Target="http://atis.casa.go.kr/NewASMS/asms_safe/0_1.asp?gotopage=21&amp;block=2&amp;air=&amp;reg=&amp;conve=&amp;CheckBoxValue=" TargetMode="External"/><Relationship Id="rId283" Type="http://schemas.openxmlformats.org/officeDocument/2006/relationships/hyperlink" Target="http://atis.casa.go.kr/NewASMS/asms_safe/0_1.asp?block=2&amp;gotopage=25&amp;air=&amp;reg=&amp;conve=&amp;CheckBoxValue=" TargetMode="External"/><Relationship Id="rId313" Type="http://schemas.openxmlformats.org/officeDocument/2006/relationships/printerSettings" Target="../printerSettings/printerSettings2.bin"/><Relationship Id="rId10" Type="http://schemas.openxmlformats.org/officeDocument/2006/relationships/hyperlink" Target="http://atis.casa.go.kr/NewASMS/asms_safe/0_1.asp" TargetMode="External"/><Relationship Id="rId31" Type="http://schemas.openxmlformats.org/officeDocument/2006/relationships/hyperlink" Target="http://atis.casa.go.kr/NewASMS/asms_safe/0_1.asp?block=0&amp;gotopage=3&amp;air=&amp;reg=&amp;conve=&amp;CheckBoxValue=" TargetMode="External"/><Relationship Id="rId52" Type="http://schemas.openxmlformats.org/officeDocument/2006/relationships/hyperlink" Target="http://atis.casa.go.kr/NewASMS/asms_safe/0_1.asp?block=0&amp;gotopage=4&amp;air=&amp;reg=&amp;conve=&amp;CheckBoxValue=" TargetMode="External"/><Relationship Id="rId73" Type="http://schemas.openxmlformats.org/officeDocument/2006/relationships/hyperlink" Target="http://atis.casa.go.kr/NewASMS/asms_safe/0_1.asp?block=0&amp;gotopage=5&amp;air=&amp;reg=&amp;conve=&amp;CheckBoxValue=" TargetMode="External"/><Relationship Id="rId78" Type="http://schemas.openxmlformats.org/officeDocument/2006/relationships/hyperlink" Target="http://atis.casa.go.kr/NewASMS/asms_safe/0_1.asp?block=0&amp;gotopage=6&amp;air=&amp;reg=&amp;conve=&amp;CheckBoxValue=" TargetMode="External"/><Relationship Id="rId94" Type="http://schemas.openxmlformats.org/officeDocument/2006/relationships/hyperlink" Target="http://atis.casa.go.kr/NewASMS/asms_safe/0_1.asp?block=0&amp;gotopage=7&amp;air=&amp;reg=&amp;conve=&amp;CheckBoxValue=" TargetMode="External"/><Relationship Id="rId99" Type="http://schemas.openxmlformats.org/officeDocument/2006/relationships/hyperlink" Target="http://atis.casa.go.kr/NewASMS/asms_safe/0_1.asp?block=0&amp;gotopage=7&amp;air=&amp;reg=&amp;conve=&amp;CheckBoxValue=" TargetMode="External"/><Relationship Id="rId101" Type="http://schemas.openxmlformats.org/officeDocument/2006/relationships/hyperlink" Target="http://atis.casa.go.kr/NewASMS/asms_safe/0_1.asp?block=0&amp;gotopage=7&amp;air=&amp;reg=&amp;conve=&amp;CheckBoxValue=" TargetMode="External"/><Relationship Id="rId122" Type="http://schemas.openxmlformats.org/officeDocument/2006/relationships/hyperlink" Target="http://atis.casa.go.kr/NewASMS/asms_safe/0_1.asp?block=0&amp;gotopage=8&amp;air=&amp;reg=&amp;conve=&amp;CheckBoxValue=" TargetMode="External"/><Relationship Id="rId143" Type="http://schemas.openxmlformats.org/officeDocument/2006/relationships/hyperlink" Target="http://atis.casa.go.kr/NewASMS/asms_safe/0_1.asp?block=0&amp;gotopage=9&amp;air=&amp;reg=&amp;conve=&amp;CheckBoxValue=" TargetMode="External"/><Relationship Id="rId148" Type="http://schemas.openxmlformats.org/officeDocument/2006/relationships/hyperlink" Target="http://atis.casa.go.kr/NewASMS/asms_safe/0_1.asp?block=0&amp;gotopage=9&amp;air=&amp;reg=&amp;conve=&amp;CheckBoxValue=" TargetMode="External"/><Relationship Id="rId164" Type="http://schemas.openxmlformats.org/officeDocument/2006/relationships/hyperlink" Target="http://atis.casa.go.kr/NewASMS/asms_safe/0_1.asp?block=0&amp;gotopage=10&amp;air=&amp;reg=&amp;conve=&amp;CheckBoxValue=" TargetMode="External"/><Relationship Id="rId169" Type="http://schemas.openxmlformats.org/officeDocument/2006/relationships/hyperlink" Target="http://atis.casa.go.kr/NewASMS/asms_safe/0_1.asp?block=0&amp;gotopage=10&amp;air=&amp;reg=&amp;conve=&amp;CheckBoxValue=" TargetMode="External"/><Relationship Id="rId185" Type="http://schemas.openxmlformats.org/officeDocument/2006/relationships/hyperlink" Target="http://atis.casa.go.kr/NewASMS/asms_safe/0_1.asp?block=1&amp;gotopage=12&amp;air=&amp;reg=&amp;conve=&amp;CheckBoxValue=" TargetMode="External"/><Relationship Id="rId4" Type="http://schemas.openxmlformats.org/officeDocument/2006/relationships/hyperlink" Target="http://atis.casa.go.kr/NewASMS/asms_safe/0_1.asp" TargetMode="External"/><Relationship Id="rId9" Type="http://schemas.openxmlformats.org/officeDocument/2006/relationships/hyperlink" Target="http://atis.casa.go.kr/NewASMS/asms_safe/0_1.asp" TargetMode="External"/><Relationship Id="rId180" Type="http://schemas.openxmlformats.org/officeDocument/2006/relationships/hyperlink" Target="http://atis.casa.go.kr/NewASMS/asms_safe/0_1.asp?gotopage=11&amp;block=1&amp;air=&amp;reg=&amp;conve=&amp;CheckBoxValue=" TargetMode="External"/><Relationship Id="rId210" Type="http://schemas.openxmlformats.org/officeDocument/2006/relationships/hyperlink" Target="http://atis.casa.go.kr/NewASMS/asms_safe/0_1.asp?block=1&amp;gotopage=16&amp;air=&amp;reg=&amp;conve=&amp;CheckBoxValue=" TargetMode="External"/><Relationship Id="rId215" Type="http://schemas.openxmlformats.org/officeDocument/2006/relationships/hyperlink" Target="http://atis.casa.go.kr/NewASMS/asms_safe/0_1.asp?block=1&amp;gotopage=16&amp;air=&amp;reg=&amp;conve=&amp;CheckBoxValue=" TargetMode="External"/><Relationship Id="rId236" Type="http://schemas.openxmlformats.org/officeDocument/2006/relationships/hyperlink" Target="http://atis.casa.go.kr/NewASMS/asms_safe/0_1.asp?block=1&amp;gotopage=17&amp;air=&amp;reg=&amp;conve=&amp;CheckBoxValue=" TargetMode="External"/><Relationship Id="rId257" Type="http://schemas.openxmlformats.org/officeDocument/2006/relationships/hyperlink" Target="http://atis.casa.go.kr/NewASMS/asms_safe/0_1.asp?block=1&amp;gotopage=20&amp;air=&amp;reg=&amp;conve=&amp;CheckBoxValue=" TargetMode="External"/><Relationship Id="rId278" Type="http://schemas.openxmlformats.org/officeDocument/2006/relationships/hyperlink" Target="http://atis.casa.go.kr/NewASMS/asms_safe/0_1.asp?block=2&amp;gotopage=24&amp;air=&amp;reg=&amp;conve=&amp;CheckBoxValue=" TargetMode="External"/><Relationship Id="rId26" Type="http://schemas.openxmlformats.org/officeDocument/2006/relationships/hyperlink" Target="http://atis.casa.go.kr/NewASMS/asms_safe/0_1.asp?block=0&amp;gotopage=3&amp;air=&amp;reg=&amp;conve=&amp;CheckBoxValue=" TargetMode="External"/><Relationship Id="rId231" Type="http://schemas.openxmlformats.org/officeDocument/2006/relationships/hyperlink" Target="http://atis.casa.go.kr/NewASMS/asms_safe/0_1.asp?block=1&amp;gotopage=17&amp;air=&amp;reg=&amp;conve=&amp;CheckBoxValue=" TargetMode="External"/><Relationship Id="rId252" Type="http://schemas.openxmlformats.org/officeDocument/2006/relationships/hyperlink" Target="http://atis.casa.go.kr/NewASMS/asms_safe/0_1.asp?block=1&amp;gotopage=19&amp;air=&amp;reg=&amp;conve=&amp;CheckBoxValue=" TargetMode="External"/><Relationship Id="rId273" Type="http://schemas.openxmlformats.org/officeDocument/2006/relationships/hyperlink" Target="http://atis.casa.go.kr/NewASMS/asms_safe/0_1.asp?block=2&amp;gotopage=23&amp;air=&amp;reg=&amp;conve=&amp;CheckBoxValue=" TargetMode="External"/><Relationship Id="rId294" Type="http://schemas.openxmlformats.org/officeDocument/2006/relationships/hyperlink" Target="http://atis.casa.go.kr/NewASMS/asms_safe/0_1.asp?block=2&amp;gotopage=26&amp;air=&amp;reg=&amp;conve=&amp;CheckBoxValue=" TargetMode="External"/><Relationship Id="rId308" Type="http://schemas.openxmlformats.org/officeDocument/2006/relationships/hyperlink" Target="http://atis.casa.go.kr/NewASMS/asms_safe/0_1.asp?block=2&amp;gotopage=30&amp;air=&amp;reg=&amp;conve=&amp;CheckBoxValue=" TargetMode="External"/><Relationship Id="rId47" Type="http://schemas.openxmlformats.org/officeDocument/2006/relationships/hyperlink" Target="http://atis.casa.go.kr/NewASMS/asms_safe/0_1.asp?block=0&amp;gotopage=4&amp;air=&amp;reg=&amp;conve=&amp;CheckBoxValue=" TargetMode="External"/><Relationship Id="rId68" Type="http://schemas.openxmlformats.org/officeDocument/2006/relationships/hyperlink" Target="http://atis.casa.go.kr/NewASMS/asms_safe/0_1.asp?block=0&amp;gotopage=5&amp;air=&amp;reg=&amp;conve=&amp;CheckBoxValue=" TargetMode="External"/><Relationship Id="rId89" Type="http://schemas.openxmlformats.org/officeDocument/2006/relationships/hyperlink" Target="http://atis.casa.go.kr/NewASMS/asms_safe/0_1.asp?block=0&amp;gotopage=6&amp;air=&amp;reg=&amp;conve=&amp;CheckBoxValue=" TargetMode="External"/><Relationship Id="rId112" Type="http://schemas.openxmlformats.org/officeDocument/2006/relationships/hyperlink" Target="http://atis.casa.go.kr/NewASMS/asms_safe/0_1.asp?block=0&amp;gotopage=7&amp;air=&amp;reg=&amp;conve=&amp;CheckBoxValue=" TargetMode="External"/><Relationship Id="rId133" Type="http://schemas.openxmlformats.org/officeDocument/2006/relationships/hyperlink" Target="http://atis.casa.go.kr/NewASMS/asms_safe/0_1.asp?block=0&amp;gotopage=8&amp;air=&amp;reg=&amp;conve=&amp;CheckBoxValue=" TargetMode="External"/><Relationship Id="rId154" Type="http://schemas.openxmlformats.org/officeDocument/2006/relationships/hyperlink" Target="http://atis.casa.go.kr/NewASMS/asms_safe/0_1.asp?block=0&amp;gotopage=10&amp;air=&amp;reg=&amp;conve=&amp;CheckBoxValue=" TargetMode="External"/><Relationship Id="rId175" Type="http://schemas.openxmlformats.org/officeDocument/2006/relationships/hyperlink" Target="http://atis.casa.go.kr/NewASMS/asms_safe/0_1.asp?gotopage=11&amp;block=1&amp;air=&amp;reg=&amp;conve=&amp;CheckBoxValue=" TargetMode="External"/><Relationship Id="rId196" Type="http://schemas.openxmlformats.org/officeDocument/2006/relationships/hyperlink" Target="http://atis.casa.go.kr/NewASMS/asms_safe/0_1.asp?block=1&amp;gotopage=15&amp;air=&amp;reg=&amp;conve=&amp;CheckBoxValue=" TargetMode="External"/><Relationship Id="rId200" Type="http://schemas.openxmlformats.org/officeDocument/2006/relationships/hyperlink" Target="http://atis.casa.go.kr/NewASMS/asms_safe/0_1.asp?block=1&amp;gotopage=15&amp;air=&amp;reg=&amp;conve=&amp;CheckBoxValue=" TargetMode="External"/><Relationship Id="rId16" Type="http://schemas.openxmlformats.org/officeDocument/2006/relationships/hyperlink" Target="http://atis.casa.go.kr/NewASMS/asms_safe/0_1.asp" TargetMode="External"/><Relationship Id="rId221" Type="http://schemas.openxmlformats.org/officeDocument/2006/relationships/hyperlink" Target="http://atis.casa.go.kr/NewASMS/asms_safe/0_1.asp?block=1&amp;gotopage=16&amp;air=&amp;reg=&amp;conve=&amp;CheckBoxValue=" TargetMode="External"/><Relationship Id="rId242" Type="http://schemas.openxmlformats.org/officeDocument/2006/relationships/hyperlink" Target="http://atis.casa.go.kr/NewASMS/asms_safe/0_1.asp?block=1&amp;gotopage=18&amp;air=&amp;reg=&amp;conve=&amp;CheckBoxValue=" TargetMode="External"/><Relationship Id="rId263" Type="http://schemas.openxmlformats.org/officeDocument/2006/relationships/hyperlink" Target="http://atis.casa.go.kr/NewASMS/asms_safe/0_1.asp?gotopage=21&amp;block=2&amp;air=&amp;reg=&amp;conve=&amp;CheckBoxValue=" TargetMode="External"/><Relationship Id="rId284" Type="http://schemas.openxmlformats.org/officeDocument/2006/relationships/hyperlink" Target="http://atis.casa.go.kr/NewASMS/asms_safe/0_1.asp?block=2&amp;gotopage=25&amp;air=&amp;reg=&amp;conve=&amp;CheckBoxValue=" TargetMode="External"/><Relationship Id="rId37" Type="http://schemas.openxmlformats.org/officeDocument/2006/relationships/hyperlink" Target="http://atis.casa.go.kr/NewASMS/asms_safe/0_1.asp?block=0&amp;gotopage=3&amp;air=&amp;reg=&amp;conve=&amp;CheckBoxValue=" TargetMode="External"/><Relationship Id="rId58" Type="http://schemas.openxmlformats.org/officeDocument/2006/relationships/hyperlink" Target="http://atis.casa.go.kr/NewASMS/asms_safe/0_1.asp?block=0&amp;gotopage=4&amp;air=&amp;reg=&amp;conve=&amp;CheckBoxValue=" TargetMode="External"/><Relationship Id="rId79" Type="http://schemas.openxmlformats.org/officeDocument/2006/relationships/hyperlink" Target="http://atis.casa.go.kr/NewASMS/asms_safe/0_1.asp?block=0&amp;gotopage=6&amp;air=&amp;reg=&amp;conve=&amp;CheckBoxValue=" TargetMode="External"/><Relationship Id="rId102" Type="http://schemas.openxmlformats.org/officeDocument/2006/relationships/hyperlink" Target="http://atis.casa.go.kr/NewASMS/asms_safe/0_1.asp?block=0&amp;gotopage=7&amp;air=&amp;reg=&amp;conve=&amp;CheckBoxValue=" TargetMode="External"/><Relationship Id="rId123" Type="http://schemas.openxmlformats.org/officeDocument/2006/relationships/hyperlink" Target="http://atis.casa.go.kr/NewASMS/asms_safe/0_1.asp?block=0&amp;gotopage=8&amp;air=&amp;reg=&amp;conve=&amp;CheckBoxValue=" TargetMode="External"/><Relationship Id="rId144" Type="http://schemas.openxmlformats.org/officeDocument/2006/relationships/hyperlink" Target="http://atis.casa.go.kr/NewASMS/asms_safe/0_1.asp?block=0&amp;gotopage=9&amp;air=&amp;reg=&amp;conve=&amp;CheckBoxValue=" TargetMode="External"/><Relationship Id="rId90" Type="http://schemas.openxmlformats.org/officeDocument/2006/relationships/hyperlink" Target="http://atis.casa.go.kr/NewASMS/asms_safe/0_1.asp?block=0&amp;gotopage=6&amp;air=&amp;reg=&amp;conve=&amp;CheckBoxValue=" TargetMode="External"/><Relationship Id="rId165" Type="http://schemas.openxmlformats.org/officeDocument/2006/relationships/hyperlink" Target="http://atis.casa.go.kr/NewASMS/asms_safe/0_1.asp?block=0&amp;gotopage=10&amp;air=&amp;reg=&amp;conve=&amp;CheckBoxValue=" TargetMode="External"/><Relationship Id="rId186" Type="http://schemas.openxmlformats.org/officeDocument/2006/relationships/hyperlink" Target="http://atis.casa.go.kr/NewASMS/asms_safe/0_1.asp?block=1&amp;gotopage=12&amp;air=&amp;reg=&amp;conve=&amp;CheckBoxValue=" TargetMode="External"/><Relationship Id="rId211" Type="http://schemas.openxmlformats.org/officeDocument/2006/relationships/hyperlink" Target="http://atis.casa.go.kr/NewASMS/asms_safe/0_1.asp?block=1&amp;gotopage=16&amp;air=&amp;reg=&amp;conve=&amp;CheckBoxValue=" TargetMode="External"/><Relationship Id="rId232" Type="http://schemas.openxmlformats.org/officeDocument/2006/relationships/hyperlink" Target="http://atis.casa.go.kr/NewASMS/asms_safe/0_1.asp?block=1&amp;gotopage=17&amp;air=&amp;reg=&amp;conve=&amp;CheckBoxValue=" TargetMode="External"/><Relationship Id="rId253" Type="http://schemas.openxmlformats.org/officeDocument/2006/relationships/hyperlink" Target="http://atis.casa.go.kr/NewASMS/asms_safe/0_1.asp?block=1&amp;gotopage=19&amp;air=&amp;reg=&amp;conve=&amp;CheckBoxValue=" TargetMode="External"/><Relationship Id="rId274" Type="http://schemas.openxmlformats.org/officeDocument/2006/relationships/hyperlink" Target="http://atis.casa.go.kr/NewASMS/asms_safe/0_1.asp?block=2&amp;gotopage=23&amp;air=&amp;reg=&amp;conve=&amp;CheckBoxValue=" TargetMode="External"/><Relationship Id="rId295" Type="http://schemas.openxmlformats.org/officeDocument/2006/relationships/hyperlink" Target="http://atis.casa.go.kr/NewASMS/asms_safe/0_1.asp?block=2&amp;gotopage=27&amp;air=&amp;reg=&amp;conve=&amp;CheckBoxValue=" TargetMode="External"/><Relationship Id="rId309" Type="http://schemas.openxmlformats.org/officeDocument/2006/relationships/hyperlink" Target="http://atis.casa.go.kr/NewASMS/asms_safe/0_1.asp?block=2&amp;gotopage=30&amp;air=&amp;reg=&amp;conve=&amp;CheckBoxValue=" TargetMode="External"/><Relationship Id="rId27" Type="http://schemas.openxmlformats.org/officeDocument/2006/relationships/hyperlink" Target="http://atis.casa.go.kr/NewASMS/asms_safe/0_1.asp?block=0&amp;gotopage=3&amp;air=&amp;reg=&amp;conve=&amp;CheckBoxValue=" TargetMode="External"/><Relationship Id="rId48" Type="http://schemas.openxmlformats.org/officeDocument/2006/relationships/hyperlink" Target="http://atis.casa.go.kr/NewASMS/asms_safe/0_1.asp?block=0&amp;gotopage=4&amp;air=&amp;reg=&amp;conve=&amp;CheckBoxValue=" TargetMode="External"/><Relationship Id="rId69" Type="http://schemas.openxmlformats.org/officeDocument/2006/relationships/hyperlink" Target="http://atis.casa.go.kr/NewASMS/asms_safe/0_1.asp?block=0&amp;gotopage=5&amp;air=&amp;reg=&amp;conve=&amp;CheckBoxValue=" TargetMode="External"/><Relationship Id="rId113" Type="http://schemas.openxmlformats.org/officeDocument/2006/relationships/hyperlink" Target="http://atis.casa.go.kr/NewASMS/asms_safe/0_1.asp?block=0&amp;gotopage=7&amp;air=&amp;reg=&amp;conve=&amp;CheckBoxValue=" TargetMode="External"/><Relationship Id="rId134" Type="http://schemas.openxmlformats.org/officeDocument/2006/relationships/hyperlink" Target="http://atis.casa.go.kr/NewASMS/asms_safe/0_1.asp?block=0&amp;gotopage=9&amp;air=&amp;reg=&amp;conve=&amp;CheckBoxValue=" TargetMode="External"/><Relationship Id="rId80" Type="http://schemas.openxmlformats.org/officeDocument/2006/relationships/hyperlink" Target="http://atis.casa.go.kr/NewASMS/asms_safe/0_1.asp?block=0&amp;gotopage=6&amp;air=&amp;reg=&amp;conve=&amp;CheckBoxValue=" TargetMode="External"/><Relationship Id="rId155" Type="http://schemas.openxmlformats.org/officeDocument/2006/relationships/hyperlink" Target="http://atis.casa.go.kr/NewASMS/asms_safe/0_1.asp?block=0&amp;gotopage=10&amp;air=&amp;reg=&amp;conve=&amp;CheckBoxValue=" TargetMode="External"/><Relationship Id="rId176" Type="http://schemas.openxmlformats.org/officeDocument/2006/relationships/hyperlink" Target="http://atis.casa.go.kr/NewASMS/asms_safe/0_1.asp?gotopage=11&amp;block=1&amp;air=&amp;reg=&amp;conve=&amp;CheckBoxValue=" TargetMode="External"/><Relationship Id="rId197" Type="http://schemas.openxmlformats.org/officeDocument/2006/relationships/hyperlink" Target="http://atis.casa.go.kr/NewASMS/asms_safe/0_1.asp?block=1&amp;gotopage=15&amp;air=&amp;reg=&amp;conve=&amp;CheckBoxValue=" TargetMode="External"/><Relationship Id="rId201" Type="http://schemas.openxmlformats.org/officeDocument/2006/relationships/hyperlink" Target="http://atis.casa.go.kr/NewASMS/asms_safe/0_1.asp?block=1&amp;gotopage=15&amp;air=&amp;reg=&amp;conve=&amp;CheckBoxValue=" TargetMode="External"/><Relationship Id="rId222" Type="http://schemas.openxmlformats.org/officeDocument/2006/relationships/hyperlink" Target="http://atis.casa.go.kr/NewASMS/asms_safe/0_1.asp?block=1&amp;gotopage=16&amp;air=&amp;reg=&amp;conve=&amp;CheckBoxValue=" TargetMode="External"/><Relationship Id="rId243" Type="http://schemas.openxmlformats.org/officeDocument/2006/relationships/hyperlink" Target="http://atis.casa.go.kr/NewASMS/asms_safe/0_1.asp?block=1&amp;gotopage=18&amp;air=&amp;reg=&amp;conve=&amp;CheckBoxValue=" TargetMode="External"/><Relationship Id="rId264" Type="http://schemas.openxmlformats.org/officeDocument/2006/relationships/hyperlink" Target="http://atis.casa.go.kr/NewASMS/asms_safe/0_1.asp?gotopage=21&amp;block=2&amp;air=&amp;reg=&amp;conve=&amp;CheckBoxValue=" TargetMode="External"/><Relationship Id="rId285" Type="http://schemas.openxmlformats.org/officeDocument/2006/relationships/hyperlink" Target="http://atis.casa.go.kr/NewASMS/asms_safe/0_1.asp?block=2&amp;gotopage=25&amp;air=&amp;reg=&amp;conve=&amp;CheckBoxValue=" TargetMode="External"/><Relationship Id="rId17" Type="http://schemas.openxmlformats.org/officeDocument/2006/relationships/hyperlink" Target="http://atis.casa.go.kr/NewASMS/asms_safe/0_1.asp?block=0&amp;gotopage=2&amp;air=&amp;reg=&amp;conve=&amp;CheckBoxValue=" TargetMode="External"/><Relationship Id="rId38" Type="http://schemas.openxmlformats.org/officeDocument/2006/relationships/hyperlink" Target="http://atis.casa.go.kr/NewASMS/asms_safe/0_1.asp?block=0&amp;gotopage=3&amp;air=&amp;reg=&amp;conve=&amp;CheckBoxValue=" TargetMode="External"/><Relationship Id="rId59" Type="http://schemas.openxmlformats.org/officeDocument/2006/relationships/hyperlink" Target="http://atis.casa.go.kr/NewASMS/asms_safe/0_1.asp?block=0&amp;gotopage=4&amp;air=&amp;reg=&amp;conve=&amp;CheckBoxValue=" TargetMode="External"/><Relationship Id="rId103" Type="http://schemas.openxmlformats.org/officeDocument/2006/relationships/hyperlink" Target="http://atis.casa.go.kr/NewASMS/asms_safe/0_1.asp?block=0&amp;gotopage=7&amp;air=&amp;reg=&amp;conve=&amp;CheckBoxValue=" TargetMode="External"/><Relationship Id="rId124" Type="http://schemas.openxmlformats.org/officeDocument/2006/relationships/hyperlink" Target="http://atis.casa.go.kr/NewASMS/asms_safe/0_1.asp?block=0&amp;gotopage=8&amp;air=&amp;reg=&amp;conve=&amp;CheckBoxValue=" TargetMode="External"/><Relationship Id="rId310" Type="http://schemas.openxmlformats.org/officeDocument/2006/relationships/hyperlink" Target="http://atis.casa.go.kr/NewASMS/asms_safe/0_1.asp?block=2&amp;gotopage=30&amp;air=&amp;reg=&amp;conve=&amp;CheckBoxValue=" TargetMode="External"/><Relationship Id="rId70" Type="http://schemas.openxmlformats.org/officeDocument/2006/relationships/hyperlink" Target="http://atis.casa.go.kr/NewASMS/asms_safe/0_1.asp?block=0&amp;gotopage=5&amp;air=&amp;reg=&amp;conve=&amp;CheckBoxValue=" TargetMode="External"/><Relationship Id="rId91" Type="http://schemas.openxmlformats.org/officeDocument/2006/relationships/hyperlink" Target="http://atis.casa.go.kr/NewASMS/asms_safe/0_1.asp?block=0&amp;gotopage=6&amp;air=&amp;reg=&amp;conve=&amp;CheckBoxValue=" TargetMode="External"/><Relationship Id="rId145" Type="http://schemas.openxmlformats.org/officeDocument/2006/relationships/hyperlink" Target="http://atis.casa.go.kr/NewASMS/asms_safe/0_1.asp?block=0&amp;gotopage=9&amp;air=&amp;reg=&amp;conve=&amp;CheckBoxValue=" TargetMode="External"/><Relationship Id="rId166" Type="http://schemas.openxmlformats.org/officeDocument/2006/relationships/hyperlink" Target="http://atis.casa.go.kr/NewASMS/asms_safe/0_1.asp?block=0&amp;gotopage=10&amp;air=&amp;reg=&amp;conve=&amp;CheckBoxValue=" TargetMode="External"/><Relationship Id="rId187" Type="http://schemas.openxmlformats.org/officeDocument/2006/relationships/hyperlink" Target="http://atis.casa.go.kr/NewASMS/asms_safe/0_1.asp?block=1&amp;gotopage=13&amp;air=&amp;reg=&amp;conve=&amp;CheckBoxValue=" TargetMode="External"/><Relationship Id="rId1" Type="http://schemas.openxmlformats.org/officeDocument/2006/relationships/hyperlink" Target="http://atis.casa.go.kr/NewASMS/asms_safe/0_1.asp" TargetMode="External"/><Relationship Id="rId212" Type="http://schemas.openxmlformats.org/officeDocument/2006/relationships/hyperlink" Target="http://atis.casa.go.kr/NewASMS/asms_safe/0_1.asp?block=1&amp;gotopage=16&amp;air=&amp;reg=&amp;conve=&amp;CheckBoxValue=" TargetMode="External"/><Relationship Id="rId233" Type="http://schemas.openxmlformats.org/officeDocument/2006/relationships/hyperlink" Target="http://atis.casa.go.kr/NewASMS/asms_safe/0_1.asp?block=1&amp;gotopage=17&amp;air=&amp;reg=&amp;conve=&amp;CheckBoxValue=" TargetMode="External"/><Relationship Id="rId254" Type="http://schemas.openxmlformats.org/officeDocument/2006/relationships/hyperlink" Target="http://atis.casa.go.kr/NewASMS/asms_safe/0_1.asp?block=1&amp;gotopage=20&amp;air=&amp;reg=&amp;conve=&amp;CheckBoxValue=" TargetMode="External"/><Relationship Id="rId28" Type="http://schemas.openxmlformats.org/officeDocument/2006/relationships/hyperlink" Target="http://atis.casa.go.kr/NewASMS/asms_safe/0_1.asp?block=0&amp;gotopage=3&amp;air=&amp;reg=&amp;conve=&amp;CheckBoxValue=" TargetMode="External"/><Relationship Id="rId49" Type="http://schemas.openxmlformats.org/officeDocument/2006/relationships/hyperlink" Target="http://atis.casa.go.kr/NewASMS/asms_safe/0_1.asp?block=0&amp;gotopage=4&amp;air=&amp;reg=&amp;conve=&amp;CheckBoxValue=" TargetMode="External"/><Relationship Id="rId114" Type="http://schemas.openxmlformats.org/officeDocument/2006/relationships/hyperlink" Target="http://atis.casa.go.kr/NewASMS/asms_safe/0_1.asp?block=0&amp;gotopage=8&amp;air=&amp;reg=&amp;conve=&amp;CheckBoxValue=" TargetMode="External"/><Relationship Id="rId275" Type="http://schemas.openxmlformats.org/officeDocument/2006/relationships/hyperlink" Target="http://atis.casa.go.kr/NewASMS/asms_safe/0_1.asp?block=2&amp;gotopage=23&amp;air=&amp;reg=&amp;conve=&amp;CheckBoxValue=" TargetMode="External"/><Relationship Id="rId296" Type="http://schemas.openxmlformats.org/officeDocument/2006/relationships/hyperlink" Target="http://atis.casa.go.kr/NewASMS/asms_safe/0_1.asp?block=2&amp;gotopage=27&amp;air=&amp;reg=&amp;conve=&amp;CheckBoxValue=" TargetMode="External"/><Relationship Id="rId300" Type="http://schemas.openxmlformats.org/officeDocument/2006/relationships/hyperlink" Target="http://atis.casa.go.kr/NewASMS/asms_safe/0_1.asp?block=2&amp;gotopage=28&amp;air=&amp;reg=&amp;conve=&amp;CheckBoxValue=" TargetMode="External"/><Relationship Id="rId60" Type="http://schemas.openxmlformats.org/officeDocument/2006/relationships/hyperlink" Target="http://atis.casa.go.kr/NewASMS/asms_safe/0_1.asp?block=0&amp;gotopage=4&amp;air=&amp;reg=&amp;conve=&amp;CheckBoxValue=" TargetMode="External"/><Relationship Id="rId81" Type="http://schemas.openxmlformats.org/officeDocument/2006/relationships/hyperlink" Target="http://atis.casa.go.kr/NewASMS/asms_safe/0_1.asp?block=0&amp;gotopage=6&amp;air=&amp;reg=&amp;conve=&amp;CheckBoxValue=" TargetMode="External"/><Relationship Id="rId135" Type="http://schemas.openxmlformats.org/officeDocument/2006/relationships/hyperlink" Target="http://atis.casa.go.kr/NewASMS/asms_safe/0_1.asp?block=0&amp;gotopage=9&amp;air=&amp;reg=&amp;conve=&amp;CheckBoxValue=" TargetMode="External"/><Relationship Id="rId156" Type="http://schemas.openxmlformats.org/officeDocument/2006/relationships/hyperlink" Target="http://atis.casa.go.kr/NewASMS/asms_safe/0_1.asp?block=0&amp;gotopage=10&amp;air=&amp;reg=&amp;conve=&amp;CheckBoxValue=" TargetMode="External"/><Relationship Id="rId177" Type="http://schemas.openxmlformats.org/officeDocument/2006/relationships/hyperlink" Target="http://atis.casa.go.kr/NewASMS/asms_safe/0_1.asp?gotopage=11&amp;block=1&amp;air=&amp;reg=&amp;conve=&amp;CheckBoxValue=" TargetMode="External"/><Relationship Id="rId198" Type="http://schemas.openxmlformats.org/officeDocument/2006/relationships/hyperlink" Target="http://atis.casa.go.kr/NewASMS/asms_safe/0_1.asp?block=1&amp;gotopage=15&amp;air=&amp;reg=&amp;conve=&amp;CheckBoxValue=" TargetMode="External"/><Relationship Id="rId202" Type="http://schemas.openxmlformats.org/officeDocument/2006/relationships/hyperlink" Target="http://atis.casa.go.kr/NewASMS/asms_safe/0_1.asp?block=1&amp;gotopage=15&amp;air=&amp;reg=&amp;conve=&amp;CheckBoxValue=" TargetMode="External"/><Relationship Id="rId223" Type="http://schemas.openxmlformats.org/officeDocument/2006/relationships/hyperlink" Target="http://atis.casa.go.kr/NewASMS/asms_safe/0_1.asp?block=1&amp;gotopage=16&amp;air=&amp;reg=&amp;conve=&amp;CheckBoxValue=" TargetMode="External"/><Relationship Id="rId244" Type="http://schemas.openxmlformats.org/officeDocument/2006/relationships/hyperlink" Target="http://atis.casa.go.kr/NewASMS/asms_safe/0_1.asp?block=1&amp;gotopage=19&amp;air=&amp;reg=&amp;conve=&amp;CheckBoxValue=" TargetMode="External"/><Relationship Id="rId18" Type="http://schemas.openxmlformats.org/officeDocument/2006/relationships/hyperlink" Target="http://atis.casa.go.kr/NewASMS/asms_safe/0_1.asp?block=0&amp;gotopage=2&amp;air=&amp;reg=&amp;conve=&amp;CheckBoxValue=" TargetMode="External"/><Relationship Id="rId39" Type="http://schemas.openxmlformats.org/officeDocument/2006/relationships/hyperlink" Target="http://atis.casa.go.kr/NewASMS/asms_safe/0_1.asp?block=0&amp;gotopage=3&amp;air=&amp;reg=&amp;conve=&amp;CheckBoxValue=" TargetMode="External"/><Relationship Id="rId265" Type="http://schemas.openxmlformats.org/officeDocument/2006/relationships/hyperlink" Target="http://atis.casa.go.kr/NewASMS/asms_safe/0_1.asp?gotopage=21&amp;block=2&amp;air=&amp;reg=&amp;conve=&amp;CheckBoxValue=" TargetMode="External"/><Relationship Id="rId286" Type="http://schemas.openxmlformats.org/officeDocument/2006/relationships/hyperlink" Target="http://atis.casa.go.kr/NewASMS/asms_safe/0_1.asp?block=2&amp;gotopage=25&amp;air=&amp;reg=&amp;conve=&amp;CheckBoxValue=" TargetMode="External"/><Relationship Id="rId50" Type="http://schemas.openxmlformats.org/officeDocument/2006/relationships/hyperlink" Target="http://atis.casa.go.kr/NewASMS/asms_safe/0_1.asp?block=0&amp;gotopage=4&amp;air=&amp;reg=&amp;conve=&amp;CheckBoxValue=" TargetMode="External"/><Relationship Id="rId104" Type="http://schemas.openxmlformats.org/officeDocument/2006/relationships/hyperlink" Target="http://atis.casa.go.kr/NewASMS/asms_safe/0_1.asp?block=0&amp;gotopage=7&amp;air=&amp;reg=&amp;conve=&amp;CheckBoxValue=" TargetMode="External"/><Relationship Id="rId125" Type="http://schemas.openxmlformats.org/officeDocument/2006/relationships/hyperlink" Target="http://atis.casa.go.kr/NewASMS/asms_safe/0_1.asp?block=0&amp;gotopage=8&amp;air=&amp;reg=&amp;conve=&amp;CheckBoxValue=" TargetMode="External"/><Relationship Id="rId146" Type="http://schemas.openxmlformats.org/officeDocument/2006/relationships/hyperlink" Target="http://atis.casa.go.kr/NewASMS/asms_safe/0_1.asp?block=0&amp;gotopage=9&amp;air=&amp;reg=&amp;conve=&amp;CheckBoxValue=" TargetMode="External"/><Relationship Id="rId167" Type="http://schemas.openxmlformats.org/officeDocument/2006/relationships/hyperlink" Target="http://atis.casa.go.kr/NewASMS/asms_safe/0_1.asp?block=0&amp;gotopage=10&amp;air=&amp;reg=&amp;conve=&amp;CheckBoxValue=" TargetMode="External"/><Relationship Id="rId188" Type="http://schemas.openxmlformats.org/officeDocument/2006/relationships/hyperlink" Target="http://atis.casa.go.kr/NewASMS/asms_safe/0_1.asp?block=1&amp;gotopage=13&amp;air=&amp;reg=&amp;conve=&amp;CheckBoxValue=" TargetMode="External"/><Relationship Id="rId311" Type="http://schemas.openxmlformats.org/officeDocument/2006/relationships/hyperlink" Target="http://atis.casa.go.kr/NewASMS/asms_safe/0_1.asp?block=2&amp;gotopage=30&amp;air=&amp;reg=&amp;conve=&amp;CheckBoxValue=" TargetMode="External"/><Relationship Id="rId71" Type="http://schemas.openxmlformats.org/officeDocument/2006/relationships/hyperlink" Target="http://atis.casa.go.kr/NewASMS/asms_safe/0_1.asp?block=0&amp;gotopage=5&amp;air=&amp;reg=&amp;conve=&amp;CheckBoxValue=" TargetMode="External"/><Relationship Id="rId92" Type="http://schemas.openxmlformats.org/officeDocument/2006/relationships/hyperlink" Target="http://atis.casa.go.kr/NewASMS/asms_safe/0_1.asp?block=0&amp;gotopage=6&amp;air=&amp;reg=&amp;conve=&amp;CheckBoxValue=" TargetMode="External"/><Relationship Id="rId213" Type="http://schemas.openxmlformats.org/officeDocument/2006/relationships/hyperlink" Target="http://atis.casa.go.kr/NewASMS/asms_safe/0_1.asp?block=1&amp;gotopage=16&amp;air=&amp;reg=&amp;conve=&amp;CheckBoxValue=" TargetMode="External"/><Relationship Id="rId234" Type="http://schemas.openxmlformats.org/officeDocument/2006/relationships/hyperlink" Target="http://atis.casa.go.kr/NewASMS/asms_safe/0_1.asp?block=1&amp;gotopage=17&amp;air=&amp;reg=&amp;conve=&amp;CheckBoxValue=" TargetMode="External"/><Relationship Id="rId2" Type="http://schemas.openxmlformats.org/officeDocument/2006/relationships/hyperlink" Target="http://atis.casa.go.kr/NewASMS/asms_safe/0_1.asp" TargetMode="External"/><Relationship Id="rId29" Type="http://schemas.openxmlformats.org/officeDocument/2006/relationships/hyperlink" Target="http://atis.casa.go.kr/NewASMS/asms_safe/0_1.asp?block=0&amp;gotopage=3&amp;air=&amp;reg=&amp;conve=&amp;CheckBoxValue=" TargetMode="External"/><Relationship Id="rId255" Type="http://schemas.openxmlformats.org/officeDocument/2006/relationships/hyperlink" Target="http://atis.casa.go.kr/NewASMS/asms_safe/0_1.asp?block=1&amp;gotopage=20&amp;air=&amp;reg=&amp;conve=&amp;CheckBoxValue=" TargetMode="External"/><Relationship Id="rId276" Type="http://schemas.openxmlformats.org/officeDocument/2006/relationships/hyperlink" Target="http://atis.casa.go.kr/NewASMS/asms_safe/0_1.asp?block=2&amp;gotopage=24&amp;air=&amp;reg=&amp;conve=&amp;CheckBoxValue=" TargetMode="External"/><Relationship Id="rId297" Type="http://schemas.openxmlformats.org/officeDocument/2006/relationships/hyperlink" Target="http://atis.casa.go.kr/NewASMS/asms_safe/0_1.asp?block=2&amp;gotopage=27&amp;air=&amp;reg=&amp;conve=&amp;CheckBoxValue=" TargetMode="External"/><Relationship Id="rId40" Type="http://schemas.openxmlformats.org/officeDocument/2006/relationships/hyperlink" Target="http://atis.casa.go.kr/NewASMS/asms_safe/0_1.asp?block=0&amp;gotopage=3&amp;air=&amp;reg=&amp;conve=&amp;CheckBoxValue=" TargetMode="External"/><Relationship Id="rId115" Type="http://schemas.openxmlformats.org/officeDocument/2006/relationships/hyperlink" Target="http://atis.casa.go.kr/NewASMS/asms_safe/0_1.asp?block=0&amp;gotopage=8&amp;air=&amp;reg=&amp;conve=&amp;CheckBoxValue=" TargetMode="External"/><Relationship Id="rId136" Type="http://schemas.openxmlformats.org/officeDocument/2006/relationships/hyperlink" Target="http://atis.casa.go.kr/NewASMS/asms_safe/0_1.asp?block=0&amp;gotopage=9&amp;air=&amp;reg=&amp;conve=&amp;CheckBoxValue=" TargetMode="External"/><Relationship Id="rId157" Type="http://schemas.openxmlformats.org/officeDocument/2006/relationships/hyperlink" Target="http://atis.casa.go.kr/NewASMS/asms_safe/0_1.asp?block=0&amp;gotopage=10&amp;air=&amp;reg=&amp;conve=&amp;CheckBoxValue=" TargetMode="External"/><Relationship Id="rId178" Type="http://schemas.openxmlformats.org/officeDocument/2006/relationships/hyperlink" Target="http://atis.casa.go.kr/NewASMS/asms_safe/0_1.asp?gotopage=11&amp;block=1&amp;air=&amp;reg=&amp;conve=&amp;CheckBoxValue=" TargetMode="External"/><Relationship Id="rId301" Type="http://schemas.openxmlformats.org/officeDocument/2006/relationships/hyperlink" Target="http://atis.casa.go.kr/NewASMS/asms_safe/0_1.asp?block=2&amp;gotopage=29&amp;air=&amp;reg=&amp;conve=&amp;CheckBoxValu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tabSelected="1" workbookViewId="0">
      <selection activeCell="D26" sqref="D26"/>
    </sheetView>
  </sheetViews>
  <sheetFormatPr defaultRowHeight="11.25" x14ac:dyDescent="0.3"/>
  <cols>
    <col min="1" max="1" width="4.75" style="9" customWidth="1"/>
    <col min="2" max="2" width="18.875" style="9" bestFit="1" customWidth="1"/>
    <col min="3" max="3" width="9" style="9"/>
    <col min="4" max="4" width="13" style="9" customWidth="1"/>
    <col min="5" max="5" width="11.125" style="9" customWidth="1"/>
    <col min="6" max="10" width="9" style="9"/>
    <col min="11" max="11" width="18.875" style="9" bestFit="1" customWidth="1"/>
    <col min="12" max="16384" width="9" style="9"/>
  </cols>
  <sheetData>
    <row r="1" spans="1:12" x14ac:dyDescent="0.3">
      <c r="L1" s="13" t="s">
        <v>2663</v>
      </c>
    </row>
    <row r="2" spans="1:12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2">
        <v>1</v>
      </c>
      <c r="B4" s="3" t="s">
        <v>11</v>
      </c>
      <c r="C4" s="10" t="s">
        <v>12</v>
      </c>
      <c r="D4" s="3" t="s">
        <v>13</v>
      </c>
      <c r="E4" s="4" t="s">
        <v>14</v>
      </c>
      <c r="F4" s="4" t="s">
        <v>15</v>
      </c>
      <c r="G4" s="4">
        <v>35</v>
      </c>
      <c r="H4" s="4" t="s">
        <v>17</v>
      </c>
      <c r="I4" s="4" t="s">
        <v>18</v>
      </c>
      <c r="J4" s="4" t="s">
        <v>19</v>
      </c>
      <c r="K4" s="3" t="s">
        <v>20</v>
      </c>
      <c r="L4" s="2" t="s">
        <v>21</v>
      </c>
    </row>
    <row r="5" spans="1:12" x14ac:dyDescent="0.3">
      <c r="A5" s="2">
        <v>1</v>
      </c>
      <c r="B5" s="3" t="s">
        <v>11</v>
      </c>
      <c r="C5" s="10" t="s">
        <v>22</v>
      </c>
      <c r="D5" s="3" t="s">
        <v>23</v>
      </c>
      <c r="E5" s="4" t="s">
        <v>24</v>
      </c>
      <c r="F5" s="4" t="s">
        <v>25</v>
      </c>
      <c r="G5" s="4">
        <v>25</v>
      </c>
      <c r="H5" s="4" t="s">
        <v>27</v>
      </c>
      <c r="I5" s="4" t="s">
        <v>28</v>
      </c>
      <c r="J5" s="4" t="s">
        <v>29</v>
      </c>
      <c r="K5" s="3" t="s">
        <v>20</v>
      </c>
      <c r="L5" s="2" t="s">
        <v>21</v>
      </c>
    </row>
    <row r="6" spans="1:12" x14ac:dyDescent="0.3">
      <c r="A6" s="2">
        <v>2</v>
      </c>
      <c r="B6" s="3" t="s">
        <v>11</v>
      </c>
      <c r="C6" s="10" t="s">
        <v>30</v>
      </c>
      <c r="D6" s="3" t="s">
        <v>23</v>
      </c>
      <c r="E6" s="4" t="s">
        <v>31</v>
      </c>
      <c r="F6" s="4" t="s">
        <v>32</v>
      </c>
      <c r="G6" s="4">
        <v>27</v>
      </c>
      <c r="H6" s="4" t="s">
        <v>34</v>
      </c>
      <c r="I6" s="4" t="s">
        <v>28</v>
      </c>
      <c r="J6" s="4" t="s">
        <v>29</v>
      </c>
      <c r="K6" s="3" t="s">
        <v>20</v>
      </c>
      <c r="L6" s="2" t="s">
        <v>21</v>
      </c>
    </row>
    <row r="7" spans="1:12" x14ac:dyDescent="0.3">
      <c r="A7" s="2">
        <v>3</v>
      </c>
      <c r="B7" s="3" t="s">
        <v>11</v>
      </c>
      <c r="C7" s="10" t="s">
        <v>35</v>
      </c>
      <c r="D7" s="3" t="s">
        <v>23</v>
      </c>
      <c r="E7" s="4" t="s">
        <v>36</v>
      </c>
      <c r="F7" s="4" t="s">
        <v>37</v>
      </c>
      <c r="G7" s="4">
        <v>26</v>
      </c>
      <c r="H7" s="4" t="s">
        <v>39</v>
      </c>
      <c r="I7" s="4" t="s">
        <v>28</v>
      </c>
      <c r="J7" s="4" t="s">
        <v>29</v>
      </c>
      <c r="K7" s="3" t="s">
        <v>20</v>
      </c>
      <c r="L7" s="2" t="s">
        <v>21</v>
      </c>
    </row>
    <row r="8" spans="1:12" x14ac:dyDescent="0.3">
      <c r="A8" s="2">
        <v>4</v>
      </c>
      <c r="B8" s="3" t="s">
        <v>11</v>
      </c>
      <c r="C8" s="10" t="s">
        <v>40</v>
      </c>
      <c r="D8" s="3" t="s">
        <v>23</v>
      </c>
      <c r="E8" s="4" t="s">
        <v>41</v>
      </c>
      <c r="F8" s="4" t="s">
        <v>42</v>
      </c>
      <c r="G8" s="4">
        <v>40</v>
      </c>
      <c r="H8" s="4" t="s">
        <v>43</v>
      </c>
      <c r="I8" s="4" t="s">
        <v>28</v>
      </c>
      <c r="J8" s="4" t="s">
        <v>29</v>
      </c>
      <c r="K8" s="3" t="s">
        <v>20</v>
      </c>
      <c r="L8" s="2" t="s">
        <v>21</v>
      </c>
    </row>
    <row r="9" spans="1:12" x14ac:dyDescent="0.3">
      <c r="A9" s="2">
        <v>1</v>
      </c>
      <c r="B9" s="3" t="s">
        <v>44</v>
      </c>
      <c r="C9" s="2" t="s">
        <v>45</v>
      </c>
      <c r="D9" s="3" t="s">
        <v>46</v>
      </c>
      <c r="E9" s="4" t="s">
        <v>47</v>
      </c>
      <c r="F9" s="4" t="s">
        <v>48</v>
      </c>
      <c r="G9" s="4">
        <v>3</v>
      </c>
      <c r="H9" s="4" t="s">
        <v>50</v>
      </c>
      <c r="I9" s="4" t="s">
        <v>51</v>
      </c>
      <c r="J9" s="4" t="s">
        <v>52</v>
      </c>
      <c r="K9" s="3" t="s">
        <v>53</v>
      </c>
      <c r="L9" s="2" t="s">
        <v>21</v>
      </c>
    </row>
    <row r="10" spans="1:12" x14ac:dyDescent="0.3">
      <c r="A10" s="2">
        <v>1</v>
      </c>
      <c r="B10" s="3" t="s">
        <v>54</v>
      </c>
      <c r="C10" s="2" t="s">
        <v>55</v>
      </c>
      <c r="D10" s="3" t="s">
        <v>56</v>
      </c>
      <c r="E10" s="4" t="s">
        <v>57</v>
      </c>
      <c r="F10" s="4" t="s">
        <v>58</v>
      </c>
      <c r="G10" s="4">
        <v>33</v>
      </c>
      <c r="H10" s="4" t="s">
        <v>60</v>
      </c>
      <c r="I10" s="4" t="s">
        <v>61</v>
      </c>
      <c r="J10" s="4" t="s">
        <v>62</v>
      </c>
      <c r="K10" s="3" t="s">
        <v>53</v>
      </c>
      <c r="L10" s="2" t="s">
        <v>21</v>
      </c>
    </row>
    <row r="11" spans="1:12" x14ac:dyDescent="0.3">
      <c r="A11" s="2">
        <v>1</v>
      </c>
      <c r="B11" s="3" t="s">
        <v>54</v>
      </c>
      <c r="C11" s="10" t="s">
        <v>63</v>
      </c>
      <c r="D11" s="3" t="s">
        <v>64</v>
      </c>
      <c r="E11" s="4" t="s">
        <v>65</v>
      </c>
      <c r="F11" s="4" t="s">
        <v>66</v>
      </c>
      <c r="G11" s="4">
        <v>10</v>
      </c>
      <c r="H11" s="4" t="s">
        <v>68</v>
      </c>
      <c r="I11" s="4" t="s">
        <v>61</v>
      </c>
      <c r="J11" s="4"/>
      <c r="K11" s="3" t="s">
        <v>69</v>
      </c>
      <c r="L11" s="2" t="s">
        <v>21</v>
      </c>
    </row>
    <row r="12" spans="1:12" x14ac:dyDescent="0.3">
      <c r="A12" s="2">
        <v>2</v>
      </c>
      <c r="B12" s="3" t="s">
        <v>54</v>
      </c>
      <c r="C12" s="10" t="s">
        <v>70</v>
      </c>
      <c r="D12" s="3" t="s">
        <v>64</v>
      </c>
      <c r="E12" s="4" t="s">
        <v>71</v>
      </c>
      <c r="F12" s="4" t="s">
        <v>72</v>
      </c>
      <c r="G12" s="4">
        <v>10</v>
      </c>
      <c r="H12" s="4" t="s">
        <v>73</v>
      </c>
      <c r="I12" s="4" t="s">
        <v>61</v>
      </c>
      <c r="J12" s="4" t="s">
        <v>74</v>
      </c>
      <c r="K12" s="3" t="s">
        <v>69</v>
      </c>
      <c r="L12" s="2" t="s">
        <v>21</v>
      </c>
    </row>
    <row r="13" spans="1:12" x14ac:dyDescent="0.3">
      <c r="A13" s="2">
        <v>3</v>
      </c>
      <c r="B13" s="3" t="s">
        <v>54</v>
      </c>
      <c r="C13" s="10" t="s">
        <v>75</v>
      </c>
      <c r="D13" s="3" t="s">
        <v>64</v>
      </c>
      <c r="E13" s="4" t="s">
        <v>76</v>
      </c>
      <c r="F13" s="4" t="s">
        <v>77</v>
      </c>
      <c r="G13" s="4">
        <v>13</v>
      </c>
      <c r="H13" s="4" t="s">
        <v>73</v>
      </c>
      <c r="I13" s="4" t="s">
        <v>61</v>
      </c>
      <c r="J13" s="4" t="s">
        <v>74</v>
      </c>
      <c r="K13" s="3" t="s">
        <v>69</v>
      </c>
      <c r="L13" s="2" t="s">
        <v>21</v>
      </c>
    </row>
    <row r="14" spans="1:12" x14ac:dyDescent="0.3">
      <c r="A14" s="2">
        <v>4</v>
      </c>
      <c r="B14" s="3" t="s">
        <v>54</v>
      </c>
      <c r="C14" s="10" t="s">
        <v>79</v>
      </c>
      <c r="D14" s="3" t="s">
        <v>64</v>
      </c>
      <c r="E14" s="4" t="s">
        <v>80</v>
      </c>
      <c r="F14" s="4" t="s">
        <v>81</v>
      </c>
      <c r="G14" s="4">
        <v>13</v>
      </c>
      <c r="H14" s="4" t="s">
        <v>82</v>
      </c>
      <c r="I14" s="4" t="s">
        <v>61</v>
      </c>
      <c r="J14" s="4"/>
      <c r="K14" s="3" t="s">
        <v>69</v>
      </c>
      <c r="L14" s="2" t="s">
        <v>21</v>
      </c>
    </row>
    <row r="15" spans="1:12" x14ac:dyDescent="0.3">
      <c r="A15" s="2">
        <v>5</v>
      </c>
      <c r="B15" s="3" t="s">
        <v>54</v>
      </c>
      <c r="C15" s="2" t="s">
        <v>83</v>
      </c>
      <c r="D15" s="3" t="s">
        <v>64</v>
      </c>
      <c r="E15" s="4" t="s">
        <v>84</v>
      </c>
      <c r="F15" s="4" t="s">
        <v>85</v>
      </c>
      <c r="G15" s="4">
        <v>14</v>
      </c>
      <c r="H15" s="4" t="s">
        <v>87</v>
      </c>
      <c r="I15" s="4" t="s">
        <v>61</v>
      </c>
      <c r="J15" s="4" t="s">
        <v>88</v>
      </c>
      <c r="K15" s="3" t="s">
        <v>69</v>
      </c>
      <c r="L15" s="2" t="s">
        <v>21</v>
      </c>
    </row>
    <row r="16" spans="1:12" x14ac:dyDescent="0.3">
      <c r="A16" s="2">
        <v>6</v>
      </c>
      <c r="B16" s="3" t="s">
        <v>54</v>
      </c>
      <c r="C16" s="10" t="s">
        <v>89</v>
      </c>
      <c r="D16" s="3" t="s">
        <v>64</v>
      </c>
      <c r="E16" s="4" t="s">
        <v>90</v>
      </c>
      <c r="F16" s="4" t="s">
        <v>91</v>
      </c>
      <c r="G16" s="4">
        <v>10</v>
      </c>
      <c r="H16" s="4" t="s">
        <v>92</v>
      </c>
      <c r="I16" s="4" t="s">
        <v>61</v>
      </c>
      <c r="J16" s="4"/>
      <c r="K16" s="3" t="s">
        <v>69</v>
      </c>
      <c r="L16" s="2" t="s">
        <v>21</v>
      </c>
    </row>
    <row r="17" spans="1:12" x14ac:dyDescent="0.3">
      <c r="A17" s="2">
        <v>7</v>
      </c>
      <c r="B17" s="3" t="s">
        <v>54</v>
      </c>
      <c r="C17" s="10" t="s">
        <v>93</v>
      </c>
      <c r="D17" s="3" t="s">
        <v>64</v>
      </c>
      <c r="E17" s="4" t="s">
        <v>94</v>
      </c>
      <c r="F17" s="4" t="s">
        <v>95</v>
      </c>
      <c r="G17" s="4">
        <v>8</v>
      </c>
      <c r="H17" s="4" t="s">
        <v>92</v>
      </c>
      <c r="I17" s="4" t="s">
        <v>61</v>
      </c>
      <c r="J17" s="4"/>
      <c r="K17" s="3" t="s">
        <v>69</v>
      </c>
      <c r="L17" s="2" t="s">
        <v>21</v>
      </c>
    </row>
    <row r="18" spans="1:12" x14ac:dyDescent="0.3">
      <c r="A18" s="2">
        <v>8</v>
      </c>
      <c r="B18" s="3" t="s">
        <v>54</v>
      </c>
      <c r="C18" s="10" t="s">
        <v>97</v>
      </c>
      <c r="D18" s="3" t="s">
        <v>64</v>
      </c>
      <c r="E18" s="4" t="s">
        <v>98</v>
      </c>
      <c r="F18" s="4" t="s">
        <v>99</v>
      </c>
      <c r="G18" s="4">
        <v>9</v>
      </c>
      <c r="H18" s="4" t="s">
        <v>101</v>
      </c>
      <c r="I18" s="4" t="s">
        <v>61</v>
      </c>
      <c r="J18" s="4" t="s">
        <v>102</v>
      </c>
      <c r="K18" s="3" t="s">
        <v>69</v>
      </c>
      <c r="L18" s="2" t="s">
        <v>21</v>
      </c>
    </row>
    <row r="19" spans="1:12" x14ac:dyDescent="0.3">
      <c r="A19" s="2">
        <v>9</v>
      </c>
      <c r="B19" s="3" t="s">
        <v>54</v>
      </c>
      <c r="C19" s="2" t="s">
        <v>103</v>
      </c>
      <c r="D19" s="3" t="s">
        <v>64</v>
      </c>
      <c r="E19" s="4" t="s">
        <v>104</v>
      </c>
      <c r="F19" s="4" t="s">
        <v>105</v>
      </c>
      <c r="G19" s="4">
        <v>10</v>
      </c>
      <c r="H19" s="4" t="s">
        <v>106</v>
      </c>
      <c r="I19" s="4" t="s">
        <v>18</v>
      </c>
      <c r="J19" s="4" t="s">
        <v>88</v>
      </c>
      <c r="K19" s="3" t="s">
        <v>69</v>
      </c>
      <c r="L19" s="2" t="s">
        <v>21</v>
      </c>
    </row>
    <row r="20" spans="1:12" x14ac:dyDescent="0.3">
      <c r="A20" s="2">
        <v>10</v>
      </c>
      <c r="B20" s="3" t="s">
        <v>54</v>
      </c>
      <c r="C20" s="10" t="s">
        <v>107</v>
      </c>
      <c r="D20" s="3" t="s">
        <v>64</v>
      </c>
      <c r="E20" s="4" t="s">
        <v>108</v>
      </c>
      <c r="F20" s="4" t="s">
        <v>109</v>
      </c>
      <c r="G20" s="4">
        <v>9</v>
      </c>
      <c r="H20" s="4" t="s">
        <v>82</v>
      </c>
      <c r="I20" s="4" t="s">
        <v>61</v>
      </c>
      <c r="J20" s="4"/>
      <c r="K20" s="3" t="s">
        <v>69</v>
      </c>
      <c r="L20" s="2" t="s">
        <v>21</v>
      </c>
    </row>
    <row r="21" spans="1:12" x14ac:dyDescent="0.3">
      <c r="A21" s="2">
        <v>1</v>
      </c>
      <c r="B21" s="3" t="s">
        <v>54</v>
      </c>
      <c r="C21" s="10" t="s">
        <v>110</v>
      </c>
      <c r="D21" s="3" t="s">
        <v>111</v>
      </c>
      <c r="E21" s="4" t="s">
        <v>112</v>
      </c>
      <c r="F21" s="4" t="s">
        <v>113</v>
      </c>
      <c r="G21" s="4">
        <v>34</v>
      </c>
      <c r="H21" s="4" t="s">
        <v>115</v>
      </c>
      <c r="I21" s="4" t="s">
        <v>61</v>
      </c>
      <c r="J21" s="4" t="s">
        <v>116</v>
      </c>
      <c r="K21" s="3" t="s">
        <v>69</v>
      </c>
      <c r="L21" s="2" t="s">
        <v>21</v>
      </c>
    </row>
    <row r="22" spans="1:12" x14ac:dyDescent="0.3">
      <c r="A22" s="5">
        <v>2</v>
      </c>
      <c r="B22" s="6" t="s">
        <v>54</v>
      </c>
      <c r="C22" s="11" t="s">
        <v>117</v>
      </c>
      <c r="D22" s="6" t="s">
        <v>111</v>
      </c>
      <c r="E22" s="7" t="s">
        <v>118</v>
      </c>
      <c r="F22" s="7" t="s">
        <v>119</v>
      </c>
      <c r="G22" s="7">
        <v>32</v>
      </c>
      <c r="H22" s="7" t="s">
        <v>115</v>
      </c>
      <c r="I22" s="7" t="s">
        <v>61</v>
      </c>
      <c r="J22" s="7" t="s">
        <v>116</v>
      </c>
      <c r="K22" s="6" t="s">
        <v>69</v>
      </c>
      <c r="L22" s="5" t="s">
        <v>21</v>
      </c>
    </row>
    <row r="23" spans="1:12" x14ac:dyDescent="0.3">
      <c r="A23" s="2">
        <v>1</v>
      </c>
      <c r="B23" s="3" t="s">
        <v>54</v>
      </c>
      <c r="C23" s="10" t="s">
        <v>121</v>
      </c>
      <c r="D23" s="3" t="s">
        <v>122</v>
      </c>
      <c r="E23" s="4" t="s">
        <v>123</v>
      </c>
      <c r="F23" s="4" t="s">
        <v>124</v>
      </c>
      <c r="G23" s="4">
        <v>19</v>
      </c>
      <c r="H23" s="4" t="s">
        <v>115</v>
      </c>
      <c r="I23" s="4" t="s">
        <v>61</v>
      </c>
      <c r="J23" s="4" t="s">
        <v>126</v>
      </c>
      <c r="K23" s="3" t="s">
        <v>69</v>
      </c>
      <c r="L23" s="2" t="s">
        <v>21</v>
      </c>
    </row>
    <row r="24" spans="1:12" x14ac:dyDescent="0.3">
      <c r="A24" s="2">
        <v>2</v>
      </c>
      <c r="B24" s="3" t="s">
        <v>54</v>
      </c>
      <c r="C24" s="10" t="s">
        <v>127</v>
      </c>
      <c r="D24" s="3" t="s">
        <v>122</v>
      </c>
      <c r="E24" s="4" t="s">
        <v>128</v>
      </c>
      <c r="F24" s="4" t="s">
        <v>129</v>
      </c>
      <c r="G24" s="4">
        <v>20</v>
      </c>
      <c r="H24" s="4" t="s">
        <v>115</v>
      </c>
      <c r="I24" s="4" t="s">
        <v>61</v>
      </c>
      <c r="J24" s="4" t="s">
        <v>126</v>
      </c>
      <c r="K24" s="3" t="s">
        <v>53</v>
      </c>
      <c r="L24" s="2" t="s">
        <v>21</v>
      </c>
    </row>
    <row r="25" spans="1:12" x14ac:dyDescent="0.3">
      <c r="A25" s="2">
        <v>1</v>
      </c>
      <c r="B25" s="3" t="s">
        <v>131</v>
      </c>
      <c r="C25" s="10" t="s">
        <v>132</v>
      </c>
      <c r="D25" s="3" t="s">
        <v>133</v>
      </c>
      <c r="E25" s="4" t="s">
        <v>134</v>
      </c>
      <c r="F25" s="4" t="s">
        <v>135</v>
      </c>
      <c r="G25" s="4">
        <v>3</v>
      </c>
      <c r="H25" s="4" t="s">
        <v>136</v>
      </c>
      <c r="I25" s="4" t="s">
        <v>137</v>
      </c>
      <c r="J25" s="4" t="s">
        <v>138</v>
      </c>
      <c r="K25" s="3" t="s">
        <v>53</v>
      </c>
      <c r="L25" s="2" t="s">
        <v>21</v>
      </c>
    </row>
    <row r="26" spans="1:12" x14ac:dyDescent="0.3">
      <c r="A26" s="2">
        <v>1</v>
      </c>
      <c r="B26" s="3" t="s">
        <v>131</v>
      </c>
      <c r="C26" s="2" t="s">
        <v>139</v>
      </c>
      <c r="D26" s="3" t="s">
        <v>140</v>
      </c>
      <c r="E26" s="4" t="s">
        <v>141</v>
      </c>
      <c r="F26" s="4" t="s">
        <v>142</v>
      </c>
      <c r="G26" s="4">
        <v>6</v>
      </c>
      <c r="H26" s="4" t="s">
        <v>143</v>
      </c>
      <c r="I26" s="4" t="s">
        <v>144</v>
      </c>
      <c r="J26" s="4" t="s">
        <v>145</v>
      </c>
      <c r="K26" s="3" t="s">
        <v>53</v>
      </c>
      <c r="L26" s="2" t="s">
        <v>21</v>
      </c>
    </row>
    <row r="27" spans="1:12" x14ac:dyDescent="0.3">
      <c r="A27" s="2">
        <v>2</v>
      </c>
      <c r="B27" s="3" t="s">
        <v>131</v>
      </c>
      <c r="C27" s="10" t="s">
        <v>146</v>
      </c>
      <c r="D27" s="3" t="s">
        <v>140</v>
      </c>
      <c r="E27" s="4" t="s">
        <v>147</v>
      </c>
      <c r="F27" s="4" t="s">
        <v>148</v>
      </c>
      <c r="G27" s="4">
        <v>17</v>
      </c>
      <c r="H27" s="4" t="s">
        <v>150</v>
      </c>
      <c r="I27" s="4" t="s">
        <v>137</v>
      </c>
      <c r="J27" s="4" t="s">
        <v>151</v>
      </c>
      <c r="K27" s="3" t="s">
        <v>53</v>
      </c>
      <c r="L27" s="2" t="s">
        <v>21</v>
      </c>
    </row>
    <row r="28" spans="1:12" x14ac:dyDescent="0.3">
      <c r="A28" s="2">
        <v>1</v>
      </c>
      <c r="B28" s="3" t="s">
        <v>152</v>
      </c>
      <c r="C28" s="2" t="s">
        <v>153</v>
      </c>
      <c r="D28" s="3" t="s">
        <v>133</v>
      </c>
      <c r="E28" s="4" t="s">
        <v>154</v>
      </c>
      <c r="F28" s="4" t="s">
        <v>155</v>
      </c>
      <c r="G28" s="4">
        <v>4</v>
      </c>
      <c r="H28" s="4" t="s">
        <v>156</v>
      </c>
      <c r="I28" s="4" t="s">
        <v>86</v>
      </c>
      <c r="J28" s="4" t="s">
        <v>157</v>
      </c>
      <c r="K28" s="3" t="s">
        <v>53</v>
      </c>
      <c r="L28" s="2" t="s">
        <v>21</v>
      </c>
    </row>
    <row r="29" spans="1:12" x14ac:dyDescent="0.3">
      <c r="A29" s="2">
        <v>1</v>
      </c>
      <c r="B29" s="3" t="s">
        <v>152</v>
      </c>
      <c r="C29" s="10" t="s">
        <v>158</v>
      </c>
      <c r="D29" s="3" t="s">
        <v>159</v>
      </c>
      <c r="E29" s="4" t="s">
        <v>160</v>
      </c>
      <c r="F29" s="4" t="s">
        <v>161</v>
      </c>
      <c r="G29" s="4">
        <v>20</v>
      </c>
      <c r="H29" s="4" t="s">
        <v>162</v>
      </c>
      <c r="I29" s="4" t="s">
        <v>86</v>
      </c>
      <c r="J29" s="4" t="s">
        <v>151</v>
      </c>
      <c r="K29" s="3" t="s">
        <v>53</v>
      </c>
      <c r="L29" s="2" t="s">
        <v>21</v>
      </c>
    </row>
    <row r="30" spans="1:12" x14ac:dyDescent="0.3">
      <c r="A30" s="2">
        <v>1</v>
      </c>
      <c r="B30" s="3" t="s">
        <v>163</v>
      </c>
      <c r="C30" s="2" t="s">
        <v>164</v>
      </c>
      <c r="D30" s="3" t="s">
        <v>165</v>
      </c>
      <c r="E30" s="4" t="s">
        <v>166</v>
      </c>
      <c r="F30" s="4" t="s">
        <v>167</v>
      </c>
      <c r="G30" s="4">
        <v>12</v>
      </c>
      <c r="H30" s="4" t="s">
        <v>168</v>
      </c>
      <c r="I30" s="4" t="s">
        <v>86</v>
      </c>
      <c r="J30" s="4" t="s">
        <v>169</v>
      </c>
      <c r="K30" s="3" t="s">
        <v>170</v>
      </c>
      <c r="L30" s="2" t="s">
        <v>21</v>
      </c>
    </row>
    <row r="31" spans="1:12" x14ac:dyDescent="0.3">
      <c r="A31" s="2">
        <v>1</v>
      </c>
      <c r="B31" s="3" t="s">
        <v>163</v>
      </c>
      <c r="C31" s="2" t="s">
        <v>171</v>
      </c>
      <c r="D31" s="3" t="s">
        <v>172</v>
      </c>
      <c r="E31" s="4" t="s">
        <v>173</v>
      </c>
      <c r="F31" s="4" t="s">
        <v>174</v>
      </c>
      <c r="G31" s="4">
        <v>4</v>
      </c>
      <c r="H31" s="4" t="s">
        <v>175</v>
      </c>
      <c r="I31" s="4" t="s">
        <v>86</v>
      </c>
      <c r="J31" s="4" t="s">
        <v>176</v>
      </c>
      <c r="K31" s="3" t="s">
        <v>170</v>
      </c>
      <c r="L31" s="2" t="s">
        <v>21</v>
      </c>
    </row>
    <row r="32" spans="1:12" x14ac:dyDescent="0.3">
      <c r="A32" s="2">
        <v>1</v>
      </c>
      <c r="B32" s="3" t="s">
        <v>177</v>
      </c>
      <c r="C32" s="2" t="s">
        <v>178</v>
      </c>
      <c r="D32" s="3" t="s">
        <v>165</v>
      </c>
      <c r="E32" s="4" t="s">
        <v>179</v>
      </c>
      <c r="F32" s="4" t="s">
        <v>180</v>
      </c>
      <c r="G32" s="4">
        <v>12</v>
      </c>
      <c r="H32" s="4" t="s">
        <v>181</v>
      </c>
      <c r="I32" s="4" t="s">
        <v>86</v>
      </c>
      <c r="J32" s="4" t="s">
        <v>169</v>
      </c>
      <c r="K32" s="3" t="s">
        <v>182</v>
      </c>
      <c r="L32" s="2" t="s">
        <v>21</v>
      </c>
    </row>
    <row r="33" spans="1:12" x14ac:dyDescent="0.3">
      <c r="A33" s="2">
        <v>1</v>
      </c>
      <c r="B33" s="3" t="s">
        <v>177</v>
      </c>
      <c r="C33" s="2" t="s">
        <v>183</v>
      </c>
      <c r="D33" s="3" t="s">
        <v>172</v>
      </c>
      <c r="E33" s="4" t="s">
        <v>184</v>
      </c>
      <c r="F33" s="4" t="s">
        <v>185</v>
      </c>
      <c r="G33" s="4">
        <v>3</v>
      </c>
      <c r="H33" s="4" t="s">
        <v>186</v>
      </c>
      <c r="I33" s="4" t="s">
        <v>149</v>
      </c>
      <c r="J33" s="4" t="s">
        <v>187</v>
      </c>
      <c r="K33" s="3" t="s">
        <v>182</v>
      </c>
      <c r="L33" s="2" t="s">
        <v>21</v>
      </c>
    </row>
    <row r="34" spans="1:12" x14ac:dyDescent="0.3">
      <c r="A34" s="2">
        <v>1</v>
      </c>
      <c r="B34" s="3" t="s">
        <v>177</v>
      </c>
      <c r="C34" s="2" t="s">
        <v>188</v>
      </c>
      <c r="D34" s="3" t="s">
        <v>189</v>
      </c>
      <c r="E34" s="4" t="s">
        <v>190</v>
      </c>
      <c r="F34" s="4" t="s">
        <v>191</v>
      </c>
      <c r="G34" s="4">
        <v>12</v>
      </c>
      <c r="H34" s="4" t="s">
        <v>181</v>
      </c>
      <c r="I34" s="4" t="s">
        <v>192</v>
      </c>
      <c r="J34" s="4" t="s">
        <v>18</v>
      </c>
      <c r="K34" s="3" t="s">
        <v>182</v>
      </c>
      <c r="L34" s="2" t="s">
        <v>21</v>
      </c>
    </row>
    <row r="35" spans="1:12" x14ac:dyDescent="0.3">
      <c r="A35" s="2">
        <v>1</v>
      </c>
      <c r="B35" s="3" t="s">
        <v>193</v>
      </c>
      <c r="C35" s="2" t="s">
        <v>194</v>
      </c>
      <c r="D35" s="3" t="s">
        <v>165</v>
      </c>
      <c r="E35" s="4" t="s">
        <v>195</v>
      </c>
      <c r="F35" s="4" t="s">
        <v>196</v>
      </c>
      <c r="G35" s="4">
        <v>7</v>
      </c>
      <c r="H35" s="4" t="s">
        <v>168</v>
      </c>
      <c r="I35" s="4" t="s">
        <v>86</v>
      </c>
      <c r="J35" s="4" t="s">
        <v>169</v>
      </c>
      <c r="K35" s="3" t="s">
        <v>197</v>
      </c>
      <c r="L35" s="2" t="s">
        <v>21</v>
      </c>
    </row>
    <row r="36" spans="1:12" x14ac:dyDescent="0.3">
      <c r="A36" s="2">
        <v>2</v>
      </c>
      <c r="B36" s="3" t="s">
        <v>198</v>
      </c>
      <c r="C36" s="2" t="s">
        <v>199</v>
      </c>
      <c r="D36" s="3" t="s">
        <v>165</v>
      </c>
      <c r="E36" s="4" t="s">
        <v>200</v>
      </c>
      <c r="F36" s="4" t="s">
        <v>201</v>
      </c>
      <c r="G36" s="4">
        <v>7</v>
      </c>
      <c r="H36" s="4" t="s">
        <v>181</v>
      </c>
      <c r="I36" s="4" t="s">
        <v>86</v>
      </c>
      <c r="J36" s="4" t="s">
        <v>169</v>
      </c>
      <c r="K36" s="3" t="s">
        <v>202</v>
      </c>
      <c r="L36" s="2" t="s">
        <v>21</v>
      </c>
    </row>
    <row r="37" spans="1:12" x14ac:dyDescent="0.3">
      <c r="A37" s="2">
        <v>1</v>
      </c>
      <c r="B37" s="3" t="s">
        <v>198</v>
      </c>
      <c r="C37" s="10" t="s">
        <v>203</v>
      </c>
      <c r="D37" s="3" t="s">
        <v>189</v>
      </c>
      <c r="E37" s="4" t="s">
        <v>204</v>
      </c>
      <c r="F37" s="4" t="s">
        <v>205</v>
      </c>
      <c r="G37" s="4">
        <v>18</v>
      </c>
      <c r="H37" s="4" t="s">
        <v>181</v>
      </c>
      <c r="I37" s="4" t="s">
        <v>192</v>
      </c>
      <c r="J37" s="4" t="s">
        <v>18</v>
      </c>
      <c r="K37" s="3" t="s">
        <v>202</v>
      </c>
      <c r="L37" s="2" t="s">
        <v>21</v>
      </c>
    </row>
    <row r="38" spans="1:12" x14ac:dyDescent="0.3">
      <c r="A38" s="2">
        <v>1</v>
      </c>
      <c r="B38" s="3" t="s">
        <v>206</v>
      </c>
      <c r="C38" s="10" t="s">
        <v>207</v>
      </c>
      <c r="D38" s="3" t="s">
        <v>208</v>
      </c>
      <c r="E38" s="4" t="s">
        <v>209</v>
      </c>
      <c r="F38" s="4" t="s">
        <v>210</v>
      </c>
      <c r="G38" s="4">
        <v>33</v>
      </c>
      <c r="H38" s="4" t="s">
        <v>211</v>
      </c>
      <c r="I38" s="4" t="s">
        <v>49</v>
      </c>
      <c r="J38" s="4" t="s">
        <v>212</v>
      </c>
      <c r="K38" s="3" t="s">
        <v>53</v>
      </c>
      <c r="L38" s="2" t="s">
        <v>21</v>
      </c>
    </row>
    <row r="39" spans="1:12" x14ac:dyDescent="0.3">
      <c r="A39" s="5">
        <v>1</v>
      </c>
      <c r="B39" s="6" t="s">
        <v>213</v>
      </c>
      <c r="C39" s="5" t="s">
        <v>214</v>
      </c>
      <c r="D39" s="6" t="s">
        <v>215</v>
      </c>
      <c r="E39" s="7" t="s">
        <v>216</v>
      </c>
      <c r="F39" s="7" t="s">
        <v>217</v>
      </c>
      <c r="G39" s="7">
        <v>16</v>
      </c>
      <c r="H39" s="7" t="s">
        <v>168</v>
      </c>
      <c r="I39" s="7" t="s">
        <v>67</v>
      </c>
      <c r="J39" s="7" t="s">
        <v>219</v>
      </c>
      <c r="K39" s="6" t="s">
        <v>220</v>
      </c>
      <c r="L39" s="5" t="s">
        <v>21</v>
      </c>
    </row>
    <row r="40" spans="1:12" x14ac:dyDescent="0.3">
      <c r="A40" s="2">
        <v>1</v>
      </c>
      <c r="B40" s="3" t="s">
        <v>221</v>
      </c>
      <c r="C40" s="2" t="s">
        <v>222</v>
      </c>
      <c r="D40" s="3" t="s">
        <v>189</v>
      </c>
      <c r="E40" s="4" t="s">
        <v>223</v>
      </c>
      <c r="F40" s="4" t="s">
        <v>224</v>
      </c>
      <c r="G40" s="4">
        <v>16</v>
      </c>
      <c r="H40" s="4" t="s">
        <v>225</v>
      </c>
      <c r="I40" s="4" t="s">
        <v>192</v>
      </c>
      <c r="J40" s="4" t="s">
        <v>18</v>
      </c>
      <c r="K40" s="3" t="s">
        <v>53</v>
      </c>
      <c r="L40" s="2" t="s">
        <v>21</v>
      </c>
    </row>
    <row r="41" spans="1:12" x14ac:dyDescent="0.3">
      <c r="A41" s="2">
        <v>1</v>
      </c>
      <c r="B41" s="3" t="s">
        <v>226</v>
      </c>
      <c r="C41" s="10" t="s">
        <v>227</v>
      </c>
      <c r="D41" s="3" t="s">
        <v>228</v>
      </c>
      <c r="E41" s="4" t="s">
        <v>229</v>
      </c>
      <c r="F41" s="4" t="s">
        <v>230</v>
      </c>
      <c r="G41" s="4">
        <v>44</v>
      </c>
      <c r="H41" s="4" t="s">
        <v>34</v>
      </c>
      <c r="I41" s="4" t="s">
        <v>232</v>
      </c>
      <c r="J41" s="4"/>
      <c r="K41" s="3" t="s">
        <v>233</v>
      </c>
      <c r="L41" s="2" t="s">
        <v>21</v>
      </c>
    </row>
    <row r="42" spans="1:12" x14ac:dyDescent="0.3">
      <c r="A42" s="2">
        <v>1</v>
      </c>
      <c r="B42" s="3" t="s">
        <v>234</v>
      </c>
      <c r="C42" s="2" t="s">
        <v>235</v>
      </c>
      <c r="D42" s="3" t="s">
        <v>236</v>
      </c>
      <c r="E42" s="4" t="s">
        <v>237</v>
      </c>
      <c r="F42" s="4" t="s">
        <v>238</v>
      </c>
      <c r="G42" s="4">
        <v>19</v>
      </c>
      <c r="H42" s="4" t="s">
        <v>239</v>
      </c>
      <c r="I42" s="4" t="s">
        <v>51</v>
      </c>
      <c r="J42" s="4" t="s">
        <v>240</v>
      </c>
      <c r="K42" s="3" t="s">
        <v>53</v>
      </c>
      <c r="L42" s="2" t="s">
        <v>21</v>
      </c>
    </row>
    <row r="43" spans="1:12" x14ac:dyDescent="0.3">
      <c r="A43" s="2">
        <v>1</v>
      </c>
      <c r="B43" s="3" t="s">
        <v>241</v>
      </c>
      <c r="C43" s="2" t="s">
        <v>242</v>
      </c>
      <c r="D43" s="3" t="s">
        <v>243</v>
      </c>
      <c r="E43" s="4" t="s">
        <v>244</v>
      </c>
      <c r="F43" s="4" t="s">
        <v>245</v>
      </c>
      <c r="G43" s="4">
        <v>18</v>
      </c>
      <c r="H43" s="4" t="s">
        <v>168</v>
      </c>
      <c r="I43" s="4" t="s">
        <v>51</v>
      </c>
      <c r="J43" s="4" t="s">
        <v>246</v>
      </c>
      <c r="K43" s="3" t="s">
        <v>247</v>
      </c>
      <c r="L43" s="2" t="s">
        <v>21</v>
      </c>
    </row>
    <row r="44" spans="1:12" x14ac:dyDescent="0.3">
      <c r="A44" s="2">
        <v>1</v>
      </c>
      <c r="B44" s="3" t="s">
        <v>241</v>
      </c>
      <c r="C44" s="2" t="s">
        <v>248</v>
      </c>
      <c r="D44" s="3" t="s">
        <v>189</v>
      </c>
      <c r="E44" s="4" t="s">
        <v>249</v>
      </c>
      <c r="F44" s="4" t="s">
        <v>250</v>
      </c>
      <c r="G44" s="4">
        <v>8</v>
      </c>
      <c r="H44" s="4" t="s">
        <v>168</v>
      </c>
      <c r="I44" s="4" t="s">
        <v>192</v>
      </c>
      <c r="J44" s="4" t="s">
        <v>18</v>
      </c>
      <c r="K44" s="3" t="s">
        <v>247</v>
      </c>
      <c r="L44" s="2" t="s">
        <v>21</v>
      </c>
    </row>
    <row r="45" spans="1:12" x14ac:dyDescent="0.3">
      <c r="A45" s="2">
        <v>1</v>
      </c>
      <c r="B45" s="3" t="s">
        <v>251</v>
      </c>
      <c r="C45" s="10" t="s">
        <v>252</v>
      </c>
      <c r="D45" s="3" t="s">
        <v>159</v>
      </c>
      <c r="E45" s="4" t="s">
        <v>253</v>
      </c>
      <c r="F45" s="4" t="s">
        <v>254</v>
      </c>
      <c r="G45" s="4">
        <v>22</v>
      </c>
      <c r="H45" s="4" t="s">
        <v>256</v>
      </c>
      <c r="I45" s="4" t="s">
        <v>86</v>
      </c>
      <c r="J45" s="4" t="s">
        <v>151</v>
      </c>
      <c r="K45" s="3" t="s">
        <v>257</v>
      </c>
      <c r="L45" s="2" t="s">
        <v>21</v>
      </c>
    </row>
    <row r="46" spans="1:12" x14ac:dyDescent="0.3">
      <c r="A46" s="2">
        <v>1</v>
      </c>
      <c r="B46" s="3" t="s">
        <v>251</v>
      </c>
      <c r="C46" s="10" t="s">
        <v>258</v>
      </c>
      <c r="D46" s="3" t="s">
        <v>140</v>
      </c>
      <c r="E46" s="4" t="s">
        <v>259</v>
      </c>
      <c r="F46" s="4" t="s">
        <v>260</v>
      </c>
      <c r="G46" s="4">
        <v>9</v>
      </c>
      <c r="H46" s="4" t="s">
        <v>261</v>
      </c>
      <c r="I46" s="4" t="s">
        <v>144</v>
      </c>
      <c r="J46" s="4" t="s">
        <v>151</v>
      </c>
      <c r="K46" s="3" t="s">
        <v>257</v>
      </c>
      <c r="L46" s="2" t="s">
        <v>21</v>
      </c>
    </row>
    <row r="47" spans="1:12" x14ac:dyDescent="0.3">
      <c r="A47" s="2">
        <v>1</v>
      </c>
      <c r="B47" s="3" t="s">
        <v>262</v>
      </c>
      <c r="C47" s="10" t="s">
        <v>263</v>
      </c>
      <c r="D47" s="3" t="s">
        <v>243</v>
      </c>
      <c r="E47" s="4" t="s">
        <v>264</v>
      </c>
      <c r="F47" s="4" t="s">
        <v>265</v>
      </c>
      <c r="G47" s="4">
        <v>18</v>
      </c>
      <c r="H47" s="4" t="s">
        <v>266</v>
      </c>
      <c r="I47" s="4" t="s">
        <v>267</v>
      </c>
      <c r="J47" s="4" t="s">
        <v>169</v>
      </c>
      <c r="K47" s="3" t="s">
        <v>53</v>
      </c>
      <c r="L47" s="2" t="s">
        <v>21</v>
      </c>
    </row>
    <row r="48" spans="1:12" x14ac:dyDescent="0.3">
      <c r="A48" s="2">
        <v>1</v>
      </c>
      <c r="B48" s="3" t="s">
        <v>262</v>
      </c>
      <c r="C48" s="10" t="s">
        <v>268</v>
      </c>
      <c r="D48" s="3" t="s">
        <v>189</v>
      </c>
      <c r="E48" s="4" t="s">
        <v>269</v>
      </c>
      <c r="F48" s="4" t="s">
        <v>270</v>
      </c>
      <c r="G48" s="4">
        <v>22</v>
      </c>
      <c r="H48" s="4" t="s">
        <v>271</v>
      </c>
      <c r="I48" s="4" t="s">
        <v>125</v>
      </c>
      <c r="J48" s="4" t="s">
        <v>18</v>
      </c>
      <c r="K48" s="3" t="s">
        <v>257</v>
      </c>
      <c r="L48" s="2" t="s">
        <v>21</v>
      </c>
    </row>
    <row r="49" spans="1:12" x14ac:dyDescent="0.3">
      <c r="A49" s="2">
        <v>1</v>
      </c>
      <c r="B49" s="3" t="s">
        <v>272</v>
      </c>
      <c r="C49" s="10" t="s">
        <v>273</v>
      </c>
      <c r="D49" s="3" t="s">
        <v>274</v>
      </c>
      <c r="E49" s="4" t="s">
        <v>275</v>
      </c>
      <c r="F49" s="4" t="s">
        <v>276</v>
      </c>
      <c r="G49" s="4">
        <v>21</v>
      </c>
      <c r="H49" s="4" t="s">
        <v>278</v>
      </c>
      <c r="I49" s="4" t="s">
        <v>279</v>
      </c>
      <c r="J49" s="4" t="s">
        <v>280</v>
      </c>
      <c r="K49" s="3" t="s">
        <v>53</v>
      </c>
      <c r="L49" s="2" t="s">
        <v>21</v>
      </c>
    </row>
    <row r="50" spans="1:12" x14ac:dyDescent="0.3">
      <c r="A50" s="2">
        <v>2</v>
      </c>
      <c r="B50" s="3" t="s">
        <v>272</v>
      </c>
      <c r="C50" s="10" t="s">
        <v>281</v>
      </c>
      <c r="D50" s="3" t="s">
        <v>274</v>
      </c>
      <c r="E50" s="4" t="s">
        <v>282</v>
      </c>
      <c r="F50" s="4" t="s">
        <v>283</v>
      </c>
      <c r="G50" s="4">
        <v>21</v>
      </c>
      <c r="H50" s="4" t="s">
        <v>284</v>
      </c>
      <c r="I50" s="4" t="s">
        <v>279</v>
      </c>
      <c r="J50" s="4" t="s">
        <v>280</v>
      </c>
      <c r="K50" s="3" t="s">
        <v>53</v>
      </c>
      <c r="L50" s="2" t="s">
        <v>285</v>
      </c>
    </row>
    <row r="51" spans="1:12" x14ac:dyDescent="0.3">
      <c r="A51" s="2">
        <v>3</v>
      </c>
      <c r="B51" s="3" t="s">
        <v>272</v>
      </c>
      <c r="C51" s="10" t="s">
        <v>286</v>
      </c>
      <c r="D51" s="3" t="s">
        <v>274</v>
      </c>
      <c r="E51" s="4" t="s">
        <v>287</v>
      </c>
      <c r="F51" s="4" t="s">
        <v>288</v>
      </c>
      <c r="G51" s="4">
        <v>21</v>
      </c>
      <c r="H51" s="4" t="s">
        <v>289</v>
      </c>
      <c r="I51" s="4" t="s">
        <v>290</v>
      </c>
      <c r="J51" s="4" t="s">
        <v>280</v>
      </c>
      <c r="K51" s="3" t="s">
        <v>53</v>
      </c>
      <c r="L51" s="2" t="s">
        <v>285</v>
      </c>
    </row>
    <row r="52" spans="1:12" x14ac:dyDescent="0.3">
      <c r="A52" s="2">
        <v>1</v>
      </c>
      <c r="B52" s="3" t="s">
        <v>272</v>
      </c>
      <c r="C52" s="10" t="s">
        <v>291</v>
      </c>
      <c r="D52" s="3" t="s">
        <v>292</v>
      </c>
      <c r="E52" s="4" t="s">
        <v>293</v>
      </c>
      <c r="F52" s="4" t="s">
        <v>294</v>
      </c>
      <c r="G52" s="4">
        <v>15</v>
      </c>
      <c r="H52" s="4" t="s">
        <v>296</v>
      </c>
      <c r="I52" s="4" t="s">
        <v>297</v>
      </c>
      <c r="J52" s="4" t="s">
        <v>298</v>
      </c>
      <c r="K52" s="3" t="s">
        <v>299</v>
      </c>
      <c r="L52" s="2" t="s">
        <v>300</v>
      </c>
    </row>
    <row r="53" spans="1:12" x14ac:dyDescent="0.3">
      <c r="A53" s="2">
        <v>2</v>
      </c>
      <c r="B53" s="3" t="s">
        <v>272</v>
      </c>
      <c r="C53" s="10" t="s">
        <v>301</v>
      </c>
      <c r="D53" s="3" t="s">
        <v>292</v>
      </c>
      <c r="E53" s="4" t="s">
        <v>302</v>
      </c>
      <c r="F53" s="4" t="s">
        <v>303</v>
      </c>
      <c r="G53" s="4">
        <v>15</v>
      </c>
      <c r="H53" s="4" t="s">
        <v>304</v>
      </c>
      <c r="I53" s="4" t="s">
        <v>297</v>
      </c>
      <c r="J53" s="4" t="s">
        <v>298</v>
      </c>
      <c r="K53" s="3" t="s">
        <v>299</v>
      </c>
      <c r="L53" s="2" t="s">
        <v>300</v>
      </c>
    </row>
    <row r="54" spans="1:12" x14ac:dyDescent="0.3">
      <c r="A54" s="2">
        <v>3</v>
      </c>
      <c r="B54" s="3" t="s">
        <v>272</v>
      </c>
      <c r="C54" s="10" t="s">
        <v>305</v>
      </c>
      <c r="D54" s="3" t="s">
        <v>292</v>
      </c>
      <c r="E54" s="4" t="s">
        <v>297</v>
      </c>
      <c r="F54" s="4" t="s">
        <v>306</v>
      </c>
      <c r="G54" s="4">
        <v>14</v>
      </c>
      <c r="H54" s="4" t="s">
        <v>307</v>
      </c>
      <c r="I54" s="4" t="s">
        <v>308</v>
      </c>
      <c r="J54" s="4" t="s">
        <v>298</v>
      </c>
      <c r="K54" s="3" t="s">
        <v>257</v>
      </c>
      <c r="L54" s="2" t="s">
        <v>300</v>
      </c>
    </row>
    <row r="55" spans="1:12" x14ac:dyDescent="0.3">
      <c r="A55" s="2">
        <v>4</v>
      </c>
      <c r="B55" s="3" t="s">
        <v>272</v>
      </c>
      <c r="C55" s="10" t="s">
        <v>309</v>
      </c>
      <c r="D55" s="3" t="s">
        <v>292</v>
      </c>
      <c r="E55" s="4" t="s">
        <v>310</v>
      </c>
      <c r="F55" s="4" t="s">
        <v>311</v>
      </c>
      <c r="G55" s="4">
        <v>3</v>
      </c>
      <c r="H55" s="4" t="s">
        <v>312</v>
      </c>
      <c r="I55" s="4" t="s">
        <v>308</v>
      </c>
      <c r="J55" s="4" t="s">
        <v>313</v>
      </c>
      <c r="K55" s="3" t="s">
        <v>299</v>
      </c>
      <c r="L55" s="2" t="s">
        <v>300</v>
      </c>
    </row>
    <row r="56" spans="1:12" x14ac:dyDescent="0.3">
      <c r="A56" s="2">
        <v>5</v>
      </c>
      <c r="B56" s="3" t="s">
        <v>272</v>
      </c>
      <c r="C56" s="10" t="s">
        <v>314</v>
      </c>
      <c r="D56" s="3" t="s">
        <v>292</v>
      </c>
      <c r="E56" s="4" t="s">
        <v>315</v>
      </c>
      <c r="F56" s="4" t="s">
        <v>316</v>
      </c>
      <c r="G56" s="4">
        <v>3</v>
      </c>
      <c r="H56" s="4" t="s">
        <v>317</v>
      </c>
      <c r="I56" s="4" t="s">
        <v>318</v>
      </c>
      <c r="J56" s="4" t="s">
        <v>319</v>
      </c>
      <c r="K56" s="3" t="s">
        <v>299</v>
      </c>
      <c r="L56" s="2" t="s">
        <v>300</v>
      </c>
    </row>
    <row r="57" spans="1:12" x14ac:dyDescent="0.3">
      <c r="A57" s="2">
        <v>6</v>
      </c>
      <c r="B57" s="3" t="s">
        <v>272</v>
      </c>
      <c r="C57" s="10" t="s">
        <v>320</v>
      </c>
      <c r="D57" s="3" t="s">
        <v>292</v>
      </c>
      <c r="E57" s="4" t="s">
        <v>321</v>
      </c>
      <c r="F57" s="4" t="s">
        <v>322</v>
      </c>
      <c r="G57" s="4">
        <v>2</v>
      </c>
      <c r="H57" s="4" t="s">
        <v>323</v>
      </c>
      <c r="I57" s="4" t="s">
        <v>308</v>
      </c>
      <c r="J57" s="4" t="s">
        <v>313</v>
      </c>
      <c r="K57" s="3" t="s">
        <v>299</v>
      </c>
      <c r="L57" s="2" t="s">
        <v>285</v>
      </c>
    </row>
    <row r="58" spans="1:12" x14ac:dyDescent="0.3">
      <c r="A58" s="2">
        <v>7</v>
      </c>
      <c r="B58" s="3" t="s">
        <v>272</v>
      </c>
      <c r="C58" s="10" t="s">
        <v>324</v>
      </c>
      <c r="D58" s="3" t="s">
        <v>292</v>
      </c>
      <c r="E58" s="4" t="s">
        <v>325</v>
      </c>
      <c r="F58" s="4" t="s">
        <v>326</v>
      </c>
      <c r="G58" s="4">
        <v>0</v>
      </c>
      <c r="H58" s="4" t="s">
        <v>327</v>
      </c>
      <c r="I58" s="4" t="s">
        <v>293</v>
      </c>
      <c r="J58" s="4" t="s">
        <v>313</v>
      </c>
      <c r="K58" s="3" t="s">
        <v>299</v>
      </c>
      <c r="L58" s="2" t="s">
        <v>21</v>
      </c>
    </row>
    <row r="59" spans="1:12" x14ac:dyDescent="0.3">
      <c r="A59" s="2">
        <v>8</v>
      </c>
      <c r="B59" s="3" t="s">
        <v>272</v>
      </c>
      <c r="C59" s="10" t="s">
        <v>328</v>
      </c>
      <c r="D59" s="3" t="s">
        <v>292</v>
      </c>
      <c r="E59" s="4" t="s">
        <v>329</v>
      </c>
      <c r="F59" s="4" t="s">
        <v>330</v>
      </c>
      <c r="G59" s="4">
        <v>2</v>
      </c>
      <c r="H59" s="4" t="s">
        <v>331</v>
      </c>
      <c r="I59" s="4" t="s">
        <v>308</v>
      </c>
      <c r="J59" s="4" t="s">
        <v>313</v>
      </c>
      <c r="K59" s="3" t="s">
        <v>299</v>
      </c>
      <c r="L59" s="2" t="s">
        <v>285</v>
      </c>
    </row>
    <row r="60" spans="1:12" x14ac:dyDescent="0.3">
      <c r="A60" s="2">
        <v>1</v>
      </c>
      <c r="B60" s="3" t="s">
        <v>272</v>
      </c>
      <c r="C60" s="10" t="s">
        <v>332</v>
      </c>
      <c r="D60" s="3" t="s">
        <v>333</v>
      </c>
      <c r="E60" s="4" t="s">
        <v>334</v>
      </c>
      <c r="F60" s="4" t="s">
        <v>335</v>
      </c>
      <c r="G60" s="4">
        <v>15</v>
      </c>
      <c r="H60" s="4" t="s">
        <v>336</v>
      </c>
      <c r="I60" s="4" t="s">
        <v>337</v>
      </c>
      <c r="J60" s="4" t="s">
        <v>338</v>
      </c>
      <c r="K60" s="3" t="s">
        <v>53</v>
      </c>
      <c r="L60" s="2" t="s">
        <v>300</v>
      </c>
    </row>
    <row r="61" spans="1:12" x14ac:dyDescent="0.3">
      <c r="A61" s="5">
        <v>2</v>
      </c>
      <c r="B61" s="6" t="s">
        <v>272</v>
      </c>
      <c r="C61" s="11" t="s">
        <v>339</v>
      </c>
      <c r="D61" s="6" t="s">
        <v>333</v>
      </c>
      <c r="E61" s="7" t="s">
        <v>340</v>
      </c>
      <c r="F61" s="7" t="s">
        <v>341</v>
      </c>
      <c r="G61" s="7">
        <v>12</v>
      </c>
      <c r="H61" s="7" t="s">
        <v>342</v>
      </c>
      <c r="I61" s="7" t="s">
        <v>337</v>
      </c>
      <c r="J61" s="7" t="s">
        <v>338</v>
      </c>
      <c r="K61" s="6" t="s">
        <v>299</v>
      </c>
      <c r="L61" s="5" t="s">
        <v>300</v>
      </c>
    </row>
    <row r="62" spans="1:12" x14ac:dyDescent="0.3">
      <c r="A62" s="2">
        <v>3</v>
      </c>
      <c r="B62" s="3" t="s">
        <v>272</v>
      </c>
      <c r="C62" s="10" t="s">
        <v>343</v>
      </c>
      <c r="D62" s="3" t="s">
        <v>333</v>
      </c>
      <c r="E62" s="4" t="s">
        <v>344</v>
      </c>
      <c r="F62" s="4" t="s">
        <v>345</v>
      </c>
      <c r="G62" s="4">
        <v>10</v>
      </c>
      <c r="H62" s="4" t="s">
        <v>346</v>
      </c>
      <c r="I62" s="4" t="s">
        <v>347</v>
      </c>
      <c r="J62" s="4" t="s">
        <v>348</v>
      </c>
      <c r="K62" s="3" t="s">
        <v>299</v>
      </c>
      <c r="L62" s="2" t="s">
        <v>300</v>
      </c>
    </row>
    <row r="63" spans="1:12" x14ac:dyDescent="0.3">
      <c r="A63" s="2">
        <v>4</v>
      </c>
      <c r="B63" s="3" t="s">
        <v>272</v>
      </c>
      <c r="C63" s="10" t="s">
        <v>349</v>
      </c>
      <c r="D63" s="3" t="s">
        <v>333</v>
      </c>
      <c r="E63" s="4" t="s">
        <v>350</v>
      </c>
      <c r="F63" s="4" t="s">
        <v>351</v>
      </c>
      <c r="G63" s="4">
        <v>15</v>
      </c>
      <c r="H63" s="4" t="s">
        <v>352</v>
      </c>
      <c r="I63" s="4" t="s">
        <v>353</v>
      </c>
      <c r="J63" s="4" t="s">
        <v>338</v>
      </c>
      <c r="K63" s="3" t="s">
        <v>53</v>
      </c>
      <c r="L63" s="2" t="s">
        <v>300</v>
      </c>
    </row>
    <row r="64" spans="1:12" x14ac:dyDescent="0.3">
      <c r="A64" s="2">
        <v>5</v>
      </c>
      <c r="B64" s="3" t="s">
        <v>272</v>
      </c>
      <c r="C64" s="10" t="s">
        <v>354</v>
      </c>
      <c r="D64" s="3" t="s">
        <v>333</v>
      </c>
      <c r="E64" s="4" t="s">
        <v>355</v>
      </c>
      <c r="F64" s="4" t="s">
        <v>356</v>
      </c>
      <c r="G64" s="4">
        <v>15</v>
      </c>
      <c r="H64" s="4" t="s">
        <v>351</v>
      </c>
      <c r="I64" s="4" t="s">
        <v>353</v>
      </c>
      <c r="J64" s="4" t="s">
        <v>338</v>
      </c>
      <c r="K64" s="3" t="s">
        <v>53</v>
      </c>
      <c r="L64" s="2" t="s">
        <v>300</v>
      </c>
    </row>
    <row r="65" spans="1:12" x14ac:dyDescent="0.3">
      <c r="A65" s="2">
        <v>6</v>
      </c>
      <c r="B65" s="3" t="s">
        <v>272</v>
      </c>
      <c r="C65" s="10" t="s">
        <v>357</v>
      </c>
      <c r="D65" s="3" t="s">
        <v>333</v>
      </c>
      <c r="E65" s="4" t="s">
        <v>358</v>
      </c>
      <c r="F65" s="4" t="s">
        <v>359</v>
      </c>
      <c r="G65" s="4">
        <v>14</v>
      </c>
      <c r="H65" s="4" t="s">
        <v>360</v>
      </c>
      <c r="I65" s="4" t="s">
        <v>353</v>
      </c>
      <c r="J65" s="4" t="s">
        <v>338</v>
      </c>
      <c r="K65" s="3" t="s">
        <v>299</v>
      </c>
      <c r="L65" s="2" t="s">
        <v>300</v>
      </c>
    </row>
    <row r="66" spans="1:12" x14ac:dyDescent="0.3">
      <c r="A66" s="2">
        <v>7</v>
      </c>
      <c r="B66" s="3" t="s">
        <v>272</v>
      </c>
      <c r="C66" s="10" t="s">
        <v>361</v>
      </c>
      <c r="D66" s="3" t="s">
        <v>333</v>
      </c>
      <c r="E66" s="4" t="s">
        <v>362</v>
      </c>
      <c r="F66" s="4" t="s">
        <v>363</v>
      </c>
      <c r="G66" s="4">
        <v>11</v>
      </c>
      <c r="H66" s="4" t="s">
        <v>365</v>
      </c>
      <c r="I66" s="4" t="s">
        <v>366</v>
      </c>
      <c r="J66" s="4" t="s">
        <v>338</v>
      </c>
      <c r="K66" s="3" t="s">
        <v>299</v>
      </c>
      <c r="L66" s="2" t="s">
        <v>300</v>
      </c>
    </row>
    <row r="67" spans="1:12" x14ac:dyDescent="0.3">
      <c r="A67" s="2">
        <v>8</v>
      </c>
      <c r="B67" s="3" t="s">
        <v>272</v>
      </c>
      <c r="C67" s="10" t="s">
        <v>367</v>
      </c>
      <c r="D67" s="3" t="s">
        <v>333</v>
      </c>
      <c r="E67" s="4" t="s">
        <v>368</v>
      </c>
      <c r="F67" s="4" t="s">
        <v>341</v>
      </c>
      <c r="G67" s="4">
        <v>12</v>
      </c>
      <c r="H67" s="4" t="s">
        <v>342</v>
      </c>
      <c r="I67" s="4" t="s">
        <v>347</v>
      </c>
      <c r="J67" s="4" t="s">
        <v>338</v>
      </c>
      <c r="K67" s="3" t="s">
        <v>299</v>
      </c>
      <c r="L67" s="2" t="s">
        <v>300</v>
      </c>
    </row>
    <row r="68" spans="1:12" x14ac:dyDescent="0.3">
      <c r="A68" s="2">
        <v>9</v>
      </c>
      <c r="B68" s="3" t="s">
        <v>272</v>
      </c>
      <c r="C68" s="10" t="s">
        <v>369</v>
      </c>
      <c r="D68" s="3" t="s">
        <v>333</v>
      </c>
      <c r="E68" s="4" t="s">
        <v>370</v>
      </c>
      <c r="F68" s="4" t="s">
        <v>371</v>
      </c>
      <c r="G68" s="4">
        <v>16</v>
      </c>
      <c r="H68" s="4" t="s">
        <v>372</v>
      </c>
      <c r="I68" s="4" t="s">
        <v>353</v>
      </c>
      <c r="J68" s="4" t="s">
        <v>338</v>
      </c>
      <c r="K68" s="3" t="s">
        <v>53</v>
      </c>
      <c r="L68" s="2" t="s">
        <v>300</v>
      </c>
    </row>
    <row r="69" spans="1:12" x14ac:dyDescent="0.3">
      <c r="A69" s="2">
        <v>10</v>
      </c>
      <c r="B69" s="3" t="s">
        <v>272</v>
      </c>
      <c r="C69" s="10" t="s">
        <v>373</v>
      </c>
      <c r="D69" s="3" t="s">
        <v>333</v>
      </c>
      <c r="E69" s="4" t="s">
        <v>374</v>
      </c>
      <c r="F69" s="4" t="s">
        <v>375</v>
      </c>
      <c r="G69" s="4">
        <v>11</v>
      </c>
      <c r="H69" s="4" t="s">
        <v>376</v>
      </c>
      <c r="I69" s="4" t="s">
        <v>337</v>
      </c>
      <c r="J69" s="4" t="s">
        <v>338</v>
      </c>
      <c r="K69" s="3" t="s">
        <v>299</v>
      </c>
      <c r="L69" s="2" t="s">
        <v>300</v>
      </c>
    </row>
    <row r="70" spans="1:12" x14ac:dyDescent="0.3">
      <c r="A70" s="2">
        <v>11</v>
      </c>
      <c r="B70" s="3" t="s">
        <v>272</v>
      </c>
      <c r="C70" s="10" t="s">
        <v>377</v>
      </c>
      <c r="D70" s="3" t="s">
        <v>333</v>
      </c>
      <c r="E70" s="4" t="s">
        <v>378</v>
      </c>
      <c r="F70" s="4" t="s">
        <v>379</v>
      </c>
      <c r="G70" s="4">
        <v>13</v>
      </c>
      <c r="H70" s="4" t="s">
        <v>380</v>
      </c>
      <c r="I70" s="4" t="s">
        <v>337</v>
      </c>
      <c r="J70" s="4" t="s">
        <v>338</v>
      </c>
      <c r="K70" s="3" t="s">
        <v>53</v>
      </c>
      <c r="L70" s="2" t="s">
        <v>300</v>
      </c>
    </row>
    <row r="71" spans="1:12" x14ac:dyDescent="0.3">
      <c r="A71" s="2">
        <v>12</v>
      </c>
      <c r="B71" s="3" t="s">
        <v>272</v>
      </c>
      <c r="C71" s="10" t="s">
        <v>381</v>
      </c>
      <c r="D71" s="3" t="s">
        <v>333</v>
      </c>
      <c r="E71" s="4" t="s">
        <v>382</v>
      </c>
      <c r="F71" s="4" t="s">
        <v>383</v>
      </c>
      <c r="G71" s="4">
        <v>13</v>
      </c>
      <c r="H71" s="4" t="s">
        <v>384</v>
      </c>
      <c r="I71" s="4" t="s">
        <v>353</v>
      </c>
      <c r="J71" s="4" t="s">
        <v>338</v>
      </c>
      <c r="K71" s="3" t="s">
        <v>53</v>
      </c>
      <c r="L71" s="2" t="s">
        <v>300</v>
      </c>
    </row>
    <row r="72" spans="1:12" x14ac:dyDescent="0.3">
      <c r="A72" s="2">
        <v>13</v>
      </c>
      <c r="B72" s="3" t="s">
        <v>272</v>
      </c>
      <c r="C72" s="10" t="s">
        <v>385</v>
      </c>
      <c r="D72" s="3" t="s">
        <v>333</v>
      </c>
      <c r="E72" s="4" t="s">
        <v>386</v>
      </c>
      <c r="F72" s="4" t="s">
        <v>387</v>
      </c>
      <c r="G72" s="4">
        <v>14</v>
      </c>
      <c r="H72" s="4" t="s">
        <v>388</v>
      </c>
      <c r="I72" s="4" t="s">
        <v>353</v>
      </c>
      <c r="J72" s="4" t="s">
        <v>338</v>
      </c>
      <c r="K72" s="3" t="s">
        <v>53</v>
      </c>
      <c r="L72" s="2" t="s">
        <v>300</v>
      </c>
    </row>
    <row r="73" spans="1:12" x14ac:dyDescent="0.3">
      <c r="A73" s="2">
        <v>14</v>
      </c>
      <c r="B73" s="3" t="s">
        <v>272</v>
      </c>
      <c r="C73" s="10" t="s">
        <v>389</v>
      </c>
      <c r="D73" s="3" t="s">
        <v>333</v>
      </c>
      <c r="E73" s="4" t="s">
        <v>390</v>
      </c>
      <c r="F73" s="4" t="s">
        <v>391</v>
      </c>
      <c r="G73" s="4">
        <v>16</v>
      </c>
      <c r="H73" s="4" t="s">
        <v>392</v>
      </c>
      <c r="I73" s="4" t="s">
        <v>337</v>
      </c>
      <c r="J73" s="4" t="s">
        <v>338</v>
      </c>
      <c r="K73" s="3" t="s">
        <v>53</v>
      </c>
      <c r="L73" s="2" t="s">
        <v>21</v>
      </c>
    </row>
    <row r="74" spans="1:12" x14ac:dyDescent="0.3">
      <c r="A74" s="2">
        <v>15</v>
      </c>
      <c r="B74" s="3" t="s">
        <v>272</v>
      </c>
      <c r="C74" s="10" t="s">
        <v>393</v>
      </c>
      <c r="D74" s="3" t="s">
        <v>333</v>
      </c>
      <c r="E74" s="4" t="s">
        <v>394</v>
      </c>
      <c r="F74" s="4" t="s">
        <v>395</v>
      </c>
      <c r="G74" s="4">
        <v>13</v>
      </c>
      <c r="H74" s="4" t="s">
        <v>396</v>
      </c>
      <c r="I74" s="4" t="s">
        <v>397</v>
      </c>
      <c r="J74" s="4" t="s">
        <v>338</v>
      </c>
      <c r="K74" s="3" t="s">
        <v>53</v>
      </c>
      <c r="L74" s="2" t="s">
        <v>300</v>
      </c>
    </row>
    <row r="75" spans="1:12" x14ac:dyDescent="0.3">
      <c r="A75" s="2">
        <v>16</v>
      </c>
      <c r="B75" s="3" t="s">
        <v>272</v>
      </c>
      <c r="C75" s="10" t="s">
        <v>398</v>
      </c>
      <c r="D75" s="3" t="s">
        <v>333</v>
      </c>
      <c r="E75" s="4" t="s">
        <v>399</v>
      </c>
      <c r="F75" s="4" t="s">
        <v>400</v>
      </c>
      <c r="G75" s="4">
        <v>13</v>
      </c>
      <c r="H75" s="4" t="s">
        <v>401</v>
      </c>
      <c r="I75" s="4" t="s">
        <v>353</v>
      </c>
      <c r="J75" s="4" t="s">
        <v>338</v>
      </c>
      <c r="K75" s="3" t="s">
        <v>53</v>
      </c>
      <c r="L75" s="2" t="s">
        <v>300</v>
      </c>
    </row>
    <row r="76" spans="1:12" x14ac:dyDescent="0.3">
      <c r="A76" s="2">
        <v>1</v>
      </c>
      <c r="B76" s="3" t="s">
        <v>272</v>
      </c>
      <c r="C76" s="10" t="s">
        <v>402</v>
      </c>
      <c r="D76" s="3" t="s">
        <v>403</v>
      </c>
      <c r="E76" s="4" t="s">
        <v>404</v>
      </c>
      <c r="F76" s="4" t="s">
        <v>405</v>
      </c>
      <c r="G76" s="4">
        <v>1</v>
      </c>
      <c r="H76" s="4" t="s">
        <v>407</v>
      </c>
      <c r="I76" s="4" t="s">
        <v>408</v>
      </c>
      <c r="J76" s="4" t="s">
        <v>409</v>
      </c>
      <c r="K76" s="3" t="s">
        <v>299</v>
      </c>
      <c r="L76" s="2" t="s">
        <v>300</v>
      </c>
    </row>
    <row r="77" spans="1:12" x14ac:dyDescent="0.3">
      <c r="A77" s="5">
        <v>2</v>
      </c>
      <c r="B77" s="6" t="s">
        <v>272</v>
      </c>
      <c r="C77" s="11" t="s">
        <v>410</v>
      </c>
      <c r="D77" s="6" t="s">
        <v>403</v>
      </c>
      <c r="E77" s="7" t="s">
        <v>411</v>
      </c>
      <c r="F77" s="7" t="s">
        <v>412</v>
      </c>
      <c r="G77" s="7">
        <v>2</v>
      </c>
      <c r="H77" s="7" t="s">
        <v>413</v>
      </c>
      <c r="I77" s="7" t="s">
        <v>408</v>
      </c>
      <c r="J77" s="7" t="s">
        <v>414</v>
      </c>
      <c r="K77" s="6" t="s">
        <v>299</v>
      </c>
      <c r="L77" s="5" t="s">
        <v>300</v>
      </c>
    </row>
    <row r="78" spans="1:12" x14ac:dyDescent="0.3">
      <c r="A78" s="2">
        <v>3</v>
      </c>
      <c r="B78" s="3" t="s">
        <v>272</v>
      </c>
      <c r="C78" s="10" t="s">
        <v>415</v>
      </c>
      <c r="D78" s="3" t="s">
        <v>403</v>
      </c>
      <c r="E78" s="4" t="s">
        <v>416</v>
      </c>
      <c r="F78" s="4" t="s">
        <v>417</v>
      </c>
      <c r="G78" s="4">
        <v>2</v>
      </c>
      <c r="H78" s="4" t="s">
        <v>418</v>
      </c>
      <c r="I78" s="4" t="s">
        <v>408</v>
      </c>
      <c r="J78" s="4" t="s">
        <v>414</v>
      </c>
      <c r="K78" s="3" t="s">
        <v>299</v>
      </c>
      <c r="L78" s="2" t="s">
        <v>285</v>
      </c>
    </row>
    <row r="79" spans="1:12" x14ac:dyDescent="0.3">
      <c r="A79" s="2">
        <v>4</v>
      </c>
      <c r="B79" s="3" t="s">
        <v>272</v>
      </c>
      <c r="C79" s="10" t="s">
        <v>419</v>
      </c>
      <c r="D79" s="3" t="s">
        <v>403</v>
      </c>
      <c r="E79" s="4" t="s">
        <v>420</v>
      </c>
      <c r="F79" s="4" t="s">
        <v>421</v>
      </c>
      <c r="G79" s="4">
        <v>3</v>
      </c>
      <c r="H79" s="4" t="s">
        <v>422</v>
      </c>
      <c r="I79" s="4" t="s">
        <v>408</v>
      </c>
      <c r="J79" s="4" t="s">
        <v>414</v>
      </c>
      <c r="K79" s="3" t="s">
        <v>299</v>
      </c>
      <c r="L79" s="2" t="s">
        <v>285</v>
      </c>
    </row>
    <row r="80" spans="1:12" x14ac:dyDescent="0.3">
      <c r="A80" s="2">
        <v>5</v>
      </c>
      <c r="B80" s="3" t="s">
        <v>272</v>
      </c>
      <c r="C80" s="10" t="s">
        <v>423</v>
      </c>
      <c r="D80" s="3" t="s">
        <v>403</v>
      </c>
      <c r="E80" s="4" t="s">
        <v>424</v>
      </c>
      <c r="F80" s="4" t="s">
        <v>425</v>
      </c>
      <c r="G80" s="4">
        <v>3</v>
      </c>
      <c r="H80" s="4" t="s">
        <v>426</v>
      </c>
      <c r="I80" s="4" t="s">
        <v>408</v>
      </c>
      <c r="J80" s="4" t="s">
        <v>409</v>
      </c>
      <c r="K80" s="3" t="s">
        <v>299</v>
      </c>
      <c r="L80" s="2" t="s">
        <v>285</v>
      </c>
    </row>
    <row r="81" spans="1:12" x14ac:dyDescent="0.3">
      <c r="A81" s="2">
        <v>6</v>
      </c>
      <c r="B81" s="3" t="s">
        <v>272</v>
      </c>
      <c r="C81" s="10" t="s">
        <v>427</v>
      </c>
      <c r="D81" s="3" t="s">
        <v>403</v>
      </c>
      <c r="E81" s="4" t="s">
        <v>16</v>
      </c>
      <c r="F81" s="4" t="s">
        <v>428</v>
      </c>
      <c r="G81" s="4">
        <v>3</v>
      </c>
      <c r="H81" s="4" t="s">
        <v>429</v>
      </c>
      <c r="I81" s="4" t="s">
        <v>408</v>
      </c>
      <c r="J81" s="4" t="s">
        <v>409</v>
      </c>
      <c r="K81" s="3" t="s">
        <v>299</v>
      </c>
      <c r="L81" s="2" t="s">
        <v>285</v>
      </c>
    </row>
    <row r="82" spans="1:12" x14ac:dyDescent="0.3">
      <c r="A82" s="2">
        <v>1</v>
      </c>
      <c r="B82" s="3" t="s">
        <v>272</v>
      </c>
      <c r="C82" s="2" t="s">
        <v>430</v>
      </c>
      <c r="D82" s="3" t="s">
        <v>431</v>
      </c>
      <c r="E82" s="4" t="s">
        <v>432</v>
      </c>
      <c r="F82" s="4" t="s">
        <v>433</v>
      </c>
      <c r="G82" s="4">
        <v>4</v>
      </c>
      <c r="H82" s="4" t="s">
        <v>434</v>
      </c>
      <c r="I82" s="4" t="s">
        <v>435</v>
      </c>
      <c r="J82" s="4" t="s">
        <v>436</v>
      </c>
      <c r="K82" s="3" t="s">
        <v>53</v>
      </c>
      <c r="L82" s="2" t="s">
        <v>300</v>
      </c>
    </row>
    <row r="83" spans="1:12" x14ac:dyDescent="0.3">
      <c r="A83" s="2">
        <v>1</v>
      </c>
      <c r="B83" s="3" t="s">
        <v>272</v>
      </c>
      <c r="C83" s="10" t="s">
        <v>437</v>
      </c>
      <c r="D83" s="3" t="s">
        <v>438</v>
      </c>
      <c r="E83" s="4" t="s">
        <v>439</v>
      </c>
      <c r="F83" s="4" t="s">
        <v>440</v>
      </c>
      <c r="G83" s="4">
        <v>1</v>
      </c>
      <c r="H83" s="4" t="s">
        <v>441</v>
      </c>
      <c r="I83" s="4" t="s">
        <v>442</v>
      </c>
      <c r="J83" s="4" t="s">
        <v>443</v>
      </c>
      <c r="K83" s="3" t="s">
        <v>444</v>
      </c>
      <c r="L83" s="2" t="s">
        <v>300</v>
      </c>
    </row>
    <row r="84" spans="1:12" x14ac:dyDescent="0.3">
      <c r="A84" s="2">
        <v>2</v>
      </c>
      <c r="B84" s="3" t="s">
        <v>272</v>
      </c>
      <c r="C84" s="10" t="s">
        <v>445</v>
      </c>
      <c r="D84" s="3" t="s">
        <v>438</v>
      </c>
      <c r="E84" s="4" t="s">
        <v>446</v>
      </c>
      <c r="F84" s="4" t="s">
        <v>447</v>
      </c>
      <c r="G84" s="4">
        <v>13</v>
      </c>
      <c r="H84" s="4" t="s">
        <v>448</v>
      </c>
      <c r="I84" s="4" t="s">
        <v>449</v>
      </c>
      <c r="J84" s="4" t="s">
        <v>450</v>
      </c>
      <c r="K84" s="3" t="s">
        <v>299</v>
      </c>
      <c r="L84" s="2" t="s">
        <v>300</v>
      </c>
    </row>
    <row r="85" spans="1:12" x14ac:dyDescent="0.3">
      <c r="A85" s="2">
        <v>3</v>
      </c>
      <c r="B85" s="3" t="s">
        <v>272</v>
      </c>
      <c r="C85" s="10" t="s">
        <v>451</v>
      </c>
      <c r="D85" s="3" t="s">
        <v>438</v>
      </c>
      <c r="E85" s="4" t="s">
        <v>452</v>
      </c>
      <c r="F85" s="4" t="s">
        <v>453</v>
      </c>
      <c r="G85" s="4">
        <v>1</v>
      </c>
      <c r="H85" s="4" t="s">
        <v>454</v>
      </c>
      <c r="I85" s="4" t="s">
        <v>442</v>
      </c>
      <c r="J85" s="4" t="s">
        <v>443</v>
      </c>
      <c r="K85" s="3" t="s">
        <v>444</v>
      </c>
      <c r="L85" s="2" t="s">
        <v>300</v>
      </c>
    </row>
    <row r="86" spans="1:12" x14ac:dyDescent="0.3">
      <c r="A86" s="2">
        <v>4</v>
      </c>
      <c r="B86" s="3" t="s">
        <v>272</v>
      </c>
      <c r="C86" s="10" t="s">
        <v>455</v>
      </c>
      <c r="D86" s="3" t="s">
        <v>438</v>
      </c>
      <c r="E86" s="4" t="s">
        <v>456</v>
      </c>
      <c r="F86" s="4" t="s">
        <v>457</v>
      </c>
      <c r="G86" s="4">
        <v>1</v>
      </c>
      <c r="H86" s="4" t="s">
        <v>458</v>
      </c>
      <c r="I86" s="4" t="s">
        <v>442</v>
      </c>
      <c r="J86" s="4" t="s">
        <v>443</v>
      </c>
      <c r="K86" s="3" t="s">
        <v>444</v>
      </c>
      <c r="L86" s="2" t="s">
        <v>300</v>
      </c>
    </row>
    <row r="87" spans="1:12" x14ac:dyDescent="0.3">
      <c r="A87" s="2">
        <v>5</v>
      </c>
      <c r="B87" s="3" t="s">
        <v>272</v>
      </c>
      <c r="C87" s="10" t="s">
        <v>459</v>
      </c>
      <c r="D87" s="3" t="s">
        <v>438</v>
      </c>
      <c r="E87" s="4" t="s">
        <v>460</v>
      </c>
      <c r="F87" s="4" t="s">
        <v>461</v>
      </c>
      <c r="G87" s="4">
        <v>2</v>
      </c>
      <c r="H87" s="4" t="s">
        <v>462</v>
      </c>
      <c r="I87" s="4" t="s">
        <v>442</v>
      </c>
      <c r="J87" s="4" t="s">
        <v>463</v>
      </c>
      <c r="K87" s="3" t="s">
        <v>464</v>
      </c>
      <c r="L87" s="2" t="s">
        <v>300</v>
      </c>
    </row>
    <row r="88" spans="1:12" x14ac:dyDescent="0.3">
      <c r="A88" s="2">
        <v>6</v>
      </c>
      <c r="B88" s="3" t="s">
        <v>272</v>
      </c>
      <c r="C88" s="10" t="s">
        <v>465</v>
      </c>
      <c r="D88" s="3" t="s">
        <v>438</v>
      </c>
      <c r="E88" s="4" t="s">
        <v>466</v>
      </c>
      <c r="F88" s="4" t="s">
        <v>467</v>
      </c>
      <c r="G88" s="4">
        <v>1</v>
      </c>
      <c r="H88" s="4" t="s">
        <v>468</v>
      </c>
      <c r="I88" s="4" t="s">
        <v>442</v>
      </c>
      <c r="J88" s="4" t="s">
        <v>443</v>
      </c>
      <c r="K88" s="3" t="s">
        <v>444</v>
      </c>
      <c r="L88" s="2" t="s">
        <v>300</v>
      </c>
    </row>
    <row r="89" spans="1:12" x14ac:dyDescent="0.3">
      <c r="A89" s="2">
        <v>7</v>
      </c>
      <c r="B89" s="3" t="s">
        <v>272</v>
      </c>
      <c r="C89" s="2" t="s">
        <v>469</v>
      </c>
      <c r="D89" s="3" t="s">
        <v>438</v>
      </c>
      <c r="E89" s="4" t="s">
        <v>470</v>
      </c>
      <c r="F89" s="4" t="s">
        <v>471</v>
      </c>
      <c r="G89" s="4">
        <v>12</v>
      </c>
      <c r="H89" s="4" t="s">
        <v>472</v>
      </c>
      <c r="I89" s="4" t="s">
        <v>449</v>
      </c>
      <c r="J89" s="4" t="s">
        <v>450</v>
      </c>
      <c r="K89" s="3" t="s">
        <v>220</v>
      </c>
      <c r="L89" s="2" t="s">
        <v>300</v>
      </c>
    </row>
    <row r="90" spans="1:12" x14ac:dyDescent="0.3">
      <c r="A90" s="2">
        <v>8</v>
      </c>
      <c r="B90" s="3" t="s">
        <v>272</v>
      </c>
      <c r="C90" s="10" t="s">
        <v>473</v>
      </c>
      <c r="D90" s="3" t="s">
        <v>438</v>
      </c>
      <c r="E90" s="4" t="s">
        <v>474</v>
      </c>
      <c r="F90" s="4" t="s">
        <v>475</v>
      </c>
      <c r="G90" s="4">
        <v>2</v>
      </c>
      <c r="H90" s="4" t="s">
        <v>476</v>
      </c>
      <c r="I90" s="4" t="s">
        <v>442</v>
      </c>
      <c r="J90" s="4" t="s">
        <v>477</v>
      </c>
      <c r="K90" s="3" t="s">
        <v>444</v>
      </c>
      <c r="L90" s="2" t="s">
        <v>300</v>
      </c>
    </row>
    <row r="91" spans="1:12" x14ac:dyDescent="0.3">
      <c r="A91" s="2">
        <v>9</v>
      </c>
      <c r="B91" s="3" t="s">
        <v>272</v>
      </c>
      <c r="C91" s="2" t="s">
        <v>478</v>
      </c>
      <c r="D91" s="3" t="s">
        <v>438</v>
      </c>
      <c r="E91" s="4" t="s">
        <v>479</v>
      </c>
      <c r="F91" s="4" t="s">
        <v>480</v>
      </c>
      <c r="G91" s="4">
        <v>12</v>
      </c>
      <c r="H91" s="4" t="s">
        <v>481</v>
      </c>
      <c r="I91" s="4" t="s">
        <v>449</v>
      </c>
      <c r="J91" s="4" t="s">
        <v>450</v>
      </c>
      <c r="K91" s="3" t="s">
        <v>53</v>
      </c>
      <c r="L91" s="2" t="s">
        <v>300</v>
      </c>
    </row>
    <row r="92" spans="1:12" x14ac:dyDescent="0.3">
      <c r="A92" s="2">
        <v>10</v>
      </c>
      <c r="B92" s="3" t="s">
        <v>272</v>
      </c>
      <c r="C92" s="2" t="s">
        <v>482</v>
      </c>
      <c r="D92" s="3" t="s">
        <v>438</v>
      </c>
      <c r="E92" s="4" t="s">
        <v>483</v>
      </c>
      <c r="F92" s="4" t="s">
        <v>484</v>
      </c>
      <c r="G92" s="4">
        <v>4</v>
      </c>
      <c r="H92" s="4" t="s">
        <v>485</v>
      </c>
      <c r="I92" s="4" t="s">
        <v>397</v>
      </c>
      <c r="J92" s="4" t="s">
        <v>486</v>
      </c>
      <c r="K92" s="3" t="s">
        <v>53</v>
      </c>
      <c r="L92" s="2" t="s">
        <v>300</v>
      </c>
    </row>
    <row r="93" spans="1:12" x14ac:dyDescent="0.3">
      <c r="A93" s="2">
        <v>11</v>
      </c>
      <c r="B93" s="3" t="s">
        <v>272</v>
      </c>
      <c r="C93" s="2" t="s">
        <v>487</v>
      </c>
      <c r="D93" s="3" t="s">
        <v>438</v>
      </c>
      <c r="E93" s="4" t="s">
        <v>488</v>
      </c>
      <c r="F93" s="4" t="s">
        <v>489</v>
      </c>
      <c r="G93" s="4">
        <v>12</v>
      </c>
      <c r="H93" s="4" t="s">
        <v>490</v>
      </c>
      <c r="I93" s="4" t="s">
        <v>449</v>
      </c>
      <c r="J93" s="4" t="s">
        <v>450</v>
      </c>
      <c r="K93" s="3" t="s">
        <v>53</v>
      </c>
      <c r="L93" s="2" t="s">
        <v>300</v>
      </c>
    </row>
    <row r="94" spans="1:12" x14ac:dyDescent="0.3">
      <c r="A94" s="2">
        <v>12</v>
      </c>
      <c r="B94" s="3" t="s">
        <v>272</v>
      </c>
      <c r="C94" s="2" t="s">
        <v>491</v>
      </c>
      <c r="D94" s="3" t="s">
        <v>438</v>
      </c>
      <c r="E94" s="4" t="s">
        <v>492</v>
      </c>
      <c r="F94" s="4" t="s">
        <v>493</v>
      </c>
      <c r="G94" s="4">
        <v>4</v>
      </c>
      <c r="H94" s="4" t="s">
        <v>494</v>
      </c>
      <c r="I94" s="4" t="s">
        <v>397</v>
      </c>
      <c r="J94" s="4" t="s">
        <v>495</v>
      </c>
      <c r="K94" s="3" t="s">
        <v>53</v>
      </c>
      <c r="L94" s="2" t="s">
        <v>300</v>
      </c>
    </row>
    <row r="95" spans="1:12" x14ac:dyDescent="0.3">
      <c r="A95" s="2">
        <v>13</v>
      </c>
      <c r="B95" s="3" t="s">
        <v>272</v>
      </c>
      <c r="C95" s="10" t="s">
        <v>496</v>
      </c>
      <c r="D95" s="3" t="s">
        <v>438</v>
      </c>
      <c r="E95" s="4" t="s">
        <v>497</v>
      </c>
      <c r="F95" s="4" t="s">
        <v>498</v>
      </c>
      <c r="G95" s="4">
        <v>2</v>
      </c>
      <c r="H95" s="4" t="s">
        <v>499</v>
      </c>
      <c r="I95" s="4" t="s">
        <v>442</v>
      </c>
      <c r="J95" s="4" t="s">
        <v>486</v>
      </c>
      <c r="K95" s="3" t="s">
        <v>299</v>
      </c>
      <c r="L95" s="2" t="s">
        <v>300</v>
      </c>
    </row>
    <row r="96" spans="1:12" x14ac:dyDescent="0.3">
      <c r="A96" s="2">
        <v>14</v>
      </c>
      <c r="B96" s="3" t="s">
        <v>272</v>
      </c>
      <c r="C96" s="10" t="s">
        <v>500</v>
      </c>
      <c r="D96" s="3" t="s">
        <v>438</v>
      </c>
      <c r="E96" s="4" t="s">
        <v>501</v>
      </c>
      <c r="F96" s="4" t="s">
        <v>499</v>
      </c>
      <c r="G96" s="4">
        <v>2</v>
      </c>
      <c r="H96" s="4" t="s">
        <v>502</v>
      </c>
      <c r="I96" s="4" t="s">
        <v>442</v>
      </c>
      <c r="J96" s="4" t="s">
        <v>503</v>
      </c>
      <c r="K96" s="3" t="s">
        <v>299</v>
      </c>
      <c r="L96" s="2" t="s">
        <v>300</v>
      </c>
    </row>
    <row r="97" spans="1:12" x14ac:dyDescent="0.3">
      <c r="A97" s="2">
        <v>15</v>
      </c>
      <c r="B97" s="3" t="s">
        <v>272</v>
      </c>
      <c r="C97" s="10" t="s">
        <v>504</v>
      </c>
      <c r="D97" s="3" t="s">
        <v>438</v>
      </c>
      <c r="E97" s="4" t="s">
        <v>505</v>
      </c>
      <c r="F97" s="4" t="s">
        <v>506</v>
      </c>
      <c r="G97" s="4">
        <v>2</v>
      </c>
      <c r="H97" s="4" t="s">
        <v>507</v>
      </c>
      <c r="I97" s="4" t="s">
        <v>442</v>
      </c>
      <c r="J97" s="4" t="s">
        <v>486</v>
      </c>
      <c r="K97" s="3" t="s">
        <v>464</v>
      </c>
      <c r="L97" s="2" t="s">
        <v>300</v>
      </c>
    </row>
    <row r="98" spans="1:12" x14ac:dyDescent="0.3">
      <c r="A98" s="2">
        <v>16</v>
      </c>
      <c r="B98" s="3" t="s">
        <v>272</v>
      </c>
      <c r="C98" s="2" t="s">
        <v>508</v>
      </c>
      <c r="D98" s="3" t="s">
        <v>438</v>
      </c>
      <c r="E98" s="4" t="s">
        <v>509</v>
      </c>
      <c r="F98" s="4" t="s">
        <v>510</v>
      </c>
      <c r="G98" s="4">
        <v>7</v>
      </c>
      <c r="H98" s="4" t="s">
        <v>511</v>
      </c>
      <c r="I98" s="4" t="s">
        <v>397</v>
      </c>
      <c r="J98" s="4" t="s">
        <v>486</v>
      </c>
      <c r="K98" s="3" t="s">
        <v>53</v>
      </c>
      <c r="L98" s="2" t="s">
        <v>300</v>
      </c>
    </row>
    <row r="99" spans="1:12" x14ac:dyDescent="0.3">
      <c r="A99" s="5">
        <v>17</v>
      </c>
      <c r="B99" s="6" t="s">
        <v>272</v>
      </c>
      <c r="C99" s="5" t="s">
        <v>512</v>
      </c>
      <c r="D99" s="6" t="s">
        <v>438</v>
      </c>
      <c r="E99" s="7" t="s">
        <v>513</v>
      </c>
      <c r="F99" s="7" t="s">
        <v>514</v>
      </c>
      <c r="G99" s="7">
        <v>7</v>
      </c>
      <c r="H99" s="7" t="s">
        <v>515</v>
      </c>
      <c r="I99" s="7" t="s">
        <v>516</v>
      </c>
      <c r="J99" s="7" t="s">
        <v>450</v>
      </c>
      <c r="K99" s="6" t="s">
        <v>299</v>
      </c>
      <c r="L99" s="5" t="s">
        <v>300</v>
      </c>
    </row>
    <row r="100" spans="1:12" x14ac:dyDescent="0.3">
      <c r="A100" s="2">
        <v>18</v>
      </c>
      <c r="B100" s="3" t="s">
        <v>272</v>
      </c>
      <c r="C100" s="10" t="s">
        <v>517</v>
      </c>
      <c r="D100" s="3" t="s">
        <v>438</v>
      </c>
      <c r="E100" s="4" t="s">
        <v>518</v>
      </c>
      <c r="F100" s="4" t="s">
        <v>519</v>
      </c>
      <c r="G100" s="4">
        <v>1</v>
      </c>
      <c r="H100" s="4" t="s">
        <v>520</v>
      </c>
      <c r="I100" s="4" t="s">
        <v>442</v>
      </c>
      <c r="J100" s="4" t="s">
        <v>443</v>
      </c>
      <c r="K100" s="3" t="s">
        <v>444</v>
      </c>
      <c r="L100" s="2" t="s">
        <v>300</v>
      </c>
    </row>
    <row r="101" spans="1:12" x14ac:dyDescent="0.3">
      <c r="A101" s="2">
        <v>19</v>
      </c>
      <c r="B101" s="3" t="s">
        <v>272</v>
      </c>
      <c r="C101" s="10" t="s">
        <v>521</v>
      </c>
      <c r="D101" s="3" t="s">
        <v>438</v>
      </c>
      <c r="E101" s="4" t="s">
        <v>522</v>
      </c>
      <c r="F101" s="4" t="s">
        <v>523</v>
      </c>
      <c r="G101" s="4">
        <v>13</v>
      </c>
      <c r="H101" s="4" t="s">
        <v>524</v>
      </c>
      <c r="I101" s="4" t="s">
        <v>449</v>
      </c>
      <c r="J101" s="4" t="s">
        <v>450</v>
      </c>
      <c r="K101" s="3" t="s">
        <v>299</v>
      </c>
      <c r="L101" s="2" t="s">
        <v>300</v>
      </c>
    </row>
    <row r="102" spans="1:12" x14ac:dyDescent="0.3">
      <c r="A102" s="2">
        <v>20</v>
      </c>
      <c r="B102" s="3" t="s">
        <v>272</v>
      </c>
      <c r="C102" s="10" t="s">
        <v>525</v>
      </c>
      <c r="D102" s="3" t="s">
        <v>438</v>
      </c>
      <c r="E102" s="4" t="s">
        <v>526</v>
      </c>
      <c r="F102" s="4" t="s">
        <v>527</v>
      </c>
      <c r="G102" s="4">
        <v>13</v>
      </c>
      <c r="H102" s="4" t="s">
        <v>528</v>
      </c>
      <c r="I102" s="4" t="s">
        <v>449</v>
      </c>
      <c r="J102" s="4" t="s">
        <v>450</v>
      </c>
      <c r="K102" s="3" t="s">
        <v>299</v>
      </c>
      <c r="L102" s="2" t="s">
        <v>300</v>
      </c>
    </row>
    <row r="103" spans="1:12" x14ac:dyDescent="0.3">
      <c r="A103" s="2">
        <v>1</v>
      </c>
      <c r="B103" s="3" t="s">
        <v>272</v>
      </c>
      <c r="C103" s="10" t="s">
        <v>529</v>
      </c>
      <c r="D103" s="3" t="s">
        <v>530</v>
      </c>
      <c r="E103" s="4" t="s">
        <v>531</v>
      </c>
      <c r="F103" s="4" t="s">
        <v>532</v>
      </c>
      <c r="G103" s="4">
        <v>9</v>
      </c>
      <c r="H103" s="4" t="s">
        <v>533</v>
      </c>
      <c r="I103" s="4" t="s">
        <v>397</v>
      </c>
      <c r="J103" s="4" t="s">
        <v>486</v>
      </c>
      <c r="K103" s="3" t="s">
        <v>53</v>
      </c>
      <c r="L103" s="2" t="s">
        <v>285</v>
      </c>
    </row>
    <row r="104" spans="1:12" x14ac:dyDescent="0.3">
      <c r="A104" s="2">
        <v>2</v>
      </c>
      <c r="B104" s="3" t="s">
        <v>272</v>
      </c>
      <c r="C104" s="10" t="s">
        <v>534</v>
      </c>
      <c r="D104" s="3" t="s">
        <v>530</v>
      </c>
      <c r="E104" s="4" t="s">
        <v>535</v>
      </c>
      <c r="F104" s="4" t="s">
        <v>536</v>
      </c>
      <c r="G104" s="4">
        <v>9</v>
      </c>
      <c r="H104" s="4" t="s">
        <v>537</v>
      </c>
      <c r="I104" s="4" t="s">
        <v>397</v>
      </c>
      <c r="J104" s="4" t="s">
        <v>486</v>
      </c>
      <c r="K104" s="3" t="s">
        <v>464</v>
      </c>
      <c r="L104" s="2" t="s">
        <v>285</v>
      </c>
    </row>
    <row r="105" spans="1:12" x14ac:dyDescent="0.3">
      <c r="A105" s="2">
        <v>3</v>
      </c>
      <c r="B105" s="3" t="s">
        <v>272</v>
      </c>
      <c r="C105" s="10" t="s">
        <v>538</v>
      </c>
      <c r="D105" s="3" t="s">
        <v>530</v>
      </c>
      <c r="E105" s="4" t="s">
        <v>539</v>
      </c>
      <c r="F105" s="4" t="s">
        <v>540</v>
      </c>
      <c r="G105" s="4">
        <v>8</v>
      </c>
      <c r="H105" s="4" t="s">
        <v>541</v>
      </c>
      <c r="I105" s="4" t="s">
        <v>397</v>
      </c>
      <c r="J105" s="4" t="s">
        <v>486</v>
      </c>
      <c r="K105" s="3" t="s">
        <v>53</v>
      </c>
      <c r="L105" s="2" t="s">
        <v>21</v>
      </c>
    </row>
    <row r="106" spans="1:12" x14ac:dyDescent="0.3">
      <c r="A106" s="2">
        <v>4</v>
      </c>
      <c r="B106" s="3" t="s">
        <v>272</v>
      </c>
      <c r="C106" s="2" t="s">
        <v>542</v>
      </c>
      <c r="D106" s="3" t="s">
        <v>530</v>
      </c>
      <c r="E106" s="4" t="s">
        <v>543</v>
      </c>
      <c r="F106" s="4" t="s">
        <v>544</v>
      </c>
      <c r="G106" s="4">
        <v>12</v>
      </c>
      <c r="H106" s="4" t="s">
        <v>545</v>
      </c>
      <c r="I106" s="4" t="s">
        <v>397</v>
      </c>
      <c r="J106" s="4" t="s">
        <v>486</v>
      </c>
      <c r="K106" s="3" t="s">
        <v>53</v>
      </c>
      <c r="L106" s="2" t="s">
        <v>300</v>
      </c>
    </row>
    <row r="107" spans="1:12" x14ac:dyDescent="0.3">
      <c r="A107" s="2">
        <v>5</v>
      </c>
      <c r="B107" s="3" t="s">
        <v>272</v>
      </c>
      <c r="C107" s="10" t="s">
        <v>546</v>
      </c>
      <c r="D107" s="3" t="s">
        <v>530</v>
      </c>
      <c r="E107" s="4" t="s">
        <v>547</v>
      </c>
      <c r="F107" s="4" t="s">
        <v>548</v>
      </c>
      <c r="G107" s="4">
        <v>12</v>
      </c>
      <c r="H107" s="4" t="s">
        <v>549</v>
      </c>
      <c r="I107" s="4" t="s">
        <v>397</v>
      </c>
      <c r="J107" s="4" t="s">
        <v>100</v>
      </c>
      <c r="K107" s="3" t="s">
        <v>247</v>
      </c>
      <c r="L107" s="2" t="s">
        <v>300</v>
      </c>
    </row>
    <row r="108" spans="1:12" x14ac:dyDescent="0.3">
      <c r="A108" s="2">
        <v>6</v>
      </c>
      <c r="B108" s="3" t="s">
        <v>272</v>
      </c>
      <c r="C108" s="10" t="s">
        <v>550</v>
      </c>
      <c r="D108" s="3" t="s">
        <v>530</v>
      </c>
      <c r="E108" s="4" t="s">
        <v>551</v>
      </c>
      <c r="F108" s="4" t="s">
        <v>552</v>
      </c>
      <c r="G108" s="4">
        <v>10</v>
      </c>
      <c r="H108" s="4" t="s">
        <v>553</v>
      </c>
      <c r="I108" s="4" t="s">
        <v>397</v>
      </c>
      <c r="J108" s="4" t="s">
        <v>486</v>
      </c>
      <c r="K108" s="3" t="s">
        <v>464</v>
      </c>
      <c r="L108" s="2" t="s">
        <v>300</v>
      </c>
    </row>
    <row r="109" spans="1:12" x14ac:dyDescent="0.3">
      <c r="A109" s="2">
        <v>7</v>
      </c>
      <c r="B109" s="3" t="s">
        <v>272</v>
      </c>
      <c r="C109" s="10" t="s">
        <v>554</v>
      </c>
      <c r="D109" s="3" t="s">
        <v>530</v>
      </c>
      <c r="E109" s="4" t="s">
        <v>555</v>
      </c>
      <c r="F109" s="4" t="s">
        <v>556</v>
      </c>
      <c r="G109" s="4">
        <v>11</v>
      </c>
      <c r="H109" s="4" t="s">
        <v>557</v>
      </c>
      <c r="I109" s="4" t="s">
        <v>397</v>
      </c>
      <c r="J109" s="4" t="s">
        <v>100</v>
      </c>
      <c r="K109" s="3" t="s">
        <v>257</v>
      </c>
      <c r="L109" s="2" t="s">
        <v>300</v>
      </c>
    </row>
    <row r="110" spans="1:12" x14ac:dyDescent="0.3">
      <c r="A110" s="2">
        <v>8</v>
      </c>
      <c r="B110" s="3" t="s">
        <v>272</v>
      </c>
      <c r="C110" s="10" t="s">
        <v>558</v>
      </c>
      <c r="D110" s="3" t="s">
        <v>530</v>
      </c>
      <c r="E110" s="4" t="s">
        <v>559</v>
      </c>
      <c r="F110" s="4" t="s">
        <v>560</v>
      </c>
      <c r="G110" s="4">
        <v>11</v>
      </c>
      <c r="H110" s="4" t="s">
        <v>561</v>
      </c>
      <c r="I110" s="4" t="s">
        <v>562</v>
      </c>
      <c r="J110" s="4" t="s">
        <v>486</v>
      </c>
      <c r="K110" s="3" t="s">
        <v>220</v>
      </c>
      <c r="L110" s="2" t="s">
        <v>300</v>
      </c>
    </row>
    <row r="111" spans="1:12" x14ac:dyDescent="0.3">
      <c r="A111" s="2">
        <v>9</v>
      </c>
      <c r="B111" s="3" t="s">
        <v>272</v>
      </c>
      <c r="C111" s="10" t="s">
        <v>563</v>
      </c>
      <c r="D111" s="3" t="s">
        <v>530</v>
      </c>
      <c r="E111" s="4" t="s">
        <v>564</v>
      </c>
      <c r="F111" s="4" t="s">
        <v>565</v>
      </c>
      <c r="G111" s="4">
        <v>11</v>
      </c>
      <c r="H111" s="4" t="s">
        <v>566</v>
      </c>
      <c r="I111" s="4" t="s">
        <v>562</v>
      </c>
      <c r="J111" s="4" t="s">
        <v>486</v>
      </c>
      <c r="K111" s="3" t="s">
        <v>464</v>
      </c>
      <c r="L111" s="2" t="s">
        <v>300</v>
      </c>
    </row>
    <row r="112" spans="1:12" x14ac:dyDescent="0.3">
      <c r="A112" s="2">
        <v>10</v>
      </c>
      <c r="B112" s="3" t="s">
        <v>272</v>
      </c>
      <c r="C112" s="10" t="s">
        <v>567</v>
      </c>
      <c r="D112" s="3" t="s">
        <v>530</v>
      </c>
      <c r="E112" s="4" t="s">
        <v>568</v>
      </c>
      <c r="F112" s="4" t="s">
        <v>365</v>
      </c>
      <c r="G112" s="4">
        <v>11</v>
      </c>
      <c r="H112" s="4" t="s">
        <v>569</v>
      </c>
      <c r="I112" s="4" t="s">
        <v>562</v>
      </c>
      <c r="J112" s="4" t="s">
        <v>570</v>
      </c>
      <c r="K112" s="3" t="s">
        <v>69</v>
      </c>
      <c r="L112" s="2" t="s">
        <v>300</v>
      </c>
    </row>
    <row r="113" spans="1:12" x14ac:dyDescent="0.3">
      <c r="A113" s="2">
        <v>11</v>
      </c>
      <c r="B113" s="3" t="s">
        <v>272</v>
      </c>
      <c r="C113" s="10" t="s">
        <v>571</v>
      </c>
      <c r="D113" s="3" t="s">
        <v>530</v>
      </c>
      <c r="E113" s="4" t="s">
        <v>572</v>
      </c>
      <c r="F113" s="4" t="s">
        <v>573</v>
      </c>
      <c r="G113" s="4">
        <v>10</v>
      </c>
      <c r="H113" s="4" t="s">
        <v>574</v>
      </c>
      <c r="I113" s="4" t="s">
        <v>562</v>
      </c>
      <c r="J113" s="4" t="s">
        <v>570</v>
      </c>
      <c r="K113" s="3" t="s">
        <v>53</v>
      </c>
      <c r="L113" s="2" t="s">
        <v>300</v>
      </c>
    </row>
    <row r="114" spans="1:12" x14ac:dyDescent="0.3">
      <c r="A114" s="2">
        <v>12</v>
      </c>
      <c r="B114" s="3" t="s">
        <v>272</v>
      </c>
      <c r="C114" s="10" t="s">
        <v>575</v>
      </c>
      <c r="D114" s="3" t="s">
        <v>530</v>
      </c>
      <c r="E114" s="4" t="s">
        <v>576</v>
      </c>
      <c r="F114" s="4" t="s">
        <v>577</v>
      </c>
      <c r="G114" s="4">
        <v>10</v>
      </c>
      <c r="H114" s="4" t="s">
        <v>578</v>
      </c>
      <c r="I114" s="4" t="s">
        <v>562</v>
      </c>
      <c r="J114" s="4" t="s">
        <v>570</v>
      </c>
      <c r="K114" s="3" t="s">
        <v>53</v>
      </c>
      <c r="L114" s="2" t="s">
        <v>300</v>
      </c>
    </row>
    <row r="115" spans="1:12" x14ac:dyDescent="0.3">
      <c r="A115" s="2">
        <v>13</v>
      </c>
      <c r="B115" s="3" t="s">
        <v>272</v>
      </c>
      <c r="C115" s="10" t="s">
        <v>579</v>
      </c>
      <c r="D115" s="3" t="s">
        <v>530</v>
      </c>
      <c r="E115" s="4" t="s">
        <v>580</v>
      </c>
      <c r="F115" s="4" t="s">
        <v>581</v>
      </c>
      <c r="G115" s="4">
        <v>10</v>
      </c>
      <c r="H115" s="4" t="s">
        <v>582</v>
      </c>
      <c r="I115" s="4" t="s">
        <v>562</v>
      </c>
      <c r="J115" s="4" t="s">
        <v>570</v>
      </c>
      <c r="K115" s="3" t="s">
        <v>53</v>
      </c>
      <c r="L115" s="2" t="s">
        <v>300</v>
      </c>
    </row>
    <row r="116" spans="1:12" x14ac:dyDescent="0.3">
      <c r="A116" s="5">
        <v>14</v>
      </c>
      <c r="B116" s="6" t="s">
        <v>272</v>
      </c>
      <c r="C116" s="11" t="s">
        <v>583</v>
      </c>
      <c r="D116" s="6" t="s">
        <v>530</v>
      </c>
      <c r="E116" s="7" t="s">
        <v>584</v>
      </c>
      <c r="F116" s="7" t="s">
        <v>585</v>
      </c>
      <c r="G116" s="7">
        <v>11</v>
      </c>
      <c r="H116" s="7" t="s">
        <v>586</v>
      </c>
      <c r="I116" s="7" t="s">
        <v>562</v>
      </c>
      <c r="J116" s="7" t="s">
        <v>486</v>
      </c>
      <c r="K116" s="6" t="s">
        <v>53</v>
      </c>
      <c r="L116" s="5" t="s">
        <v>300</v>
      </c>
    </row>
    <row r="117" spans="1:12" x14ac:dyDescent="0.3">
      <c r="A117" s="2">
        <v>15</v>
      </c>
      <c r="B117" s="3" t="s">
        <v>272</v>
      </c>
      <c r="C117" s="10" t="s">
        <v>587</v>
      </c>
      <c r="D117" s="3" t="s">
        <v>530</v>
      </c>
      <c r="E117" s="4" t="s">
        <v>588</v>
      </c>
      <c r="F117" s="4" t="s">
        <v>589</v>
      </c>
      <c r="G117" s="4">
        <v>9</v>
      </c>
      <c r="H117" s="4" t="s">
        <v>590</v>
      </c>
      <c r="I117" s="4" t="s">
        <v>397</v>
      </c>
      <c r="J117" s="4" t="s">
        <v>486</v>
      </c>
      <c r="K117" s="3" t="s">
        <v>53</v>
      </c>
      <c r="L117" s="2" t="s">
        <v>285</v>
      </c>
    </row>
    <row r="118" spans="1:12" x14ac:dyDescent="0.3">
      <c r="A118" s="2">
        <v>16</v>
      </c>
      <c r="B118" s="3" t="s">
        <v>272</v>
      </c>
      <c r="C118" s="10" t="s">
        <v>591</v>
      </c>
      <c r="D118" s="3" t="s">
        <v>530</v>
      </c>
      <c r="E118" s="4" t="s">
        <v>592</v>
      </c>
      <c r="F118" s="4" t="s">
        <v>593</v>
      </c>
      <c r="G118" s="4">
        <v>9</v>
      </c>
      <c r="H118" s="4" t="s">
        <v>594</v>
      </c>
      <c r="I118" s="4" t="s">
        <v>397</v>
      </c>
      <c r="J118" s="4" t="s">
        <v>486</v>
      </c>
      <c r="K118" s="3" t="s">
        <v>53</v>
      </c>
      <c r="L118" s="2" t="s">
        <v>285</v>
      </c>
    </row>
    <row r="119" spans="1:12" x14ac:dyDescent="0.3">
      <c r="A119" s="2">
        <v>1</v>
      </c>
      <c r="B119" s="3" t="s">
        <v>272</v>
      </c>
      <c r="C119" s="10" t="s">
        <v>595</v>
      </c>
      <c r="D119" s="3" t="s">
        <v>596</v>
      </c>
      <c r="E119" s="4" t="s">
        <v>597</v>
      </c>
      <c r="F119" s="4" t="s">
        <v>598</v>
      </c>
      <c r="G119" s="4">
        <v>1</v>
      </c>
      <c r="H119" s="4" t="s">
        <v>599</v>
      </c>
      <c r="I119" s="4" t="s">
        <v>600</v>
      </c>
      <c r="J119" s="4" t="s">
        <v>486</v>
      </c>
      <c r="K119" s="3" t="s">
        <v>444</v>
      </c>
      <c r="L119" s="2" t="s">
        <v>300</v>
      </c>
    </row>
    <row r="120" spans="1:12" x14ac:dyDescent="0.3">
      <c r="A120" s="2">
        <v>2</v>
      </c>
      <c r="B120" s="3" t="s">
        <v>272</v>
      </c>
      <c r="C120" s="10" t="s">
        <v>601</v>
      </c>
      <c r="D120" s="3" t="s">
        <v>596</v>
      </c>
      <c r="E120" s="4" t="s">
        <v>602</v>
      </c>
      <c r="F120" s="4" t="s">
        <v>603</v>
      </c>
      <c r="G120" s="4">
        <v>2</v>
      </c>
      <c r="H120" s="4" t="s">
        <v>604</v>
      </c>
      <c r="I120" s="4" t="s">
        <v>600</v>
      </c>
      <c r="J120" s="4" t="s">
        <v>605</v>
      </c>
      <c r="K120" s="3" t="s">
        <v>464</v>
      </c>
      <c r="L120" s="2" t="s">
        <v>285</v>
      </c>
    </row>
    <row r="121" spans="1:12" x14ac:dyDescent="0.3">
      <c r="A121" s="2">
        <v>3</v>
      </c>
      <c r="B121" s="3" t="s">
        <v>272</v>
      </c>
      <c r="C121" s="10" t="s">
        <v>606</v>
      </c>
      <c r="D121" s="3" t="s">
        <v>596</v>
      </c>
      <c r="E121" s="4" t="s">
        <v>607</v>
      </c>
      <c r="F121" s="4" t="s">
        <v>608</v>
      </c>
      <c r="G121" s="4">
        <v>2</v>
      </c>
      <c r="H121" s="4" t="s">
        <v>609</v>
      </c>
      <c r="I121" s="4" t="s">
        <v>600</v>
      </c>
      <c r="J121" s="4" t="s">
        <v>605</v>
      </c>
      <c r="K121" s="3" t="s">
        <v>464</v>
      </c>
      <c r="L121" s="2" t="s">
        <v>285</v>
      </c>
    </row>
    <row r="122" spans="1:12" x14ac:dyDescent="0.3">
      <c r="A122" s="2">
        <v>4</v>
      </c>
      <c r="B122" s="3" t="s">
        <v>272</v>
      </c>
      <c r="C122" s="10" t="s">
        <v>610</v>
      </c>
      <c r="D122" s="3" t="s">
        <v>596</v>
      </c>
      <c r="E122" s="4" t="s">
        <v>611</v>
      </c>
      <c r="F122" s="4" t="s">
        <v>612</v>
      </c>
      <c r="G122" s="4">
        <v>1</v>
      </c>
      <c r="H122" s="4" t="s">
        <v>613</v>
      </c>
      <c r="I122" s="4" t="s">
        <v>600</v>
      </c>
      <c r="J122" s="4" t="s">
        <v>486</v>
      </c>
      <c r="K122" s="3" t="s">
        <v>444</v>
      </c>
      <c r="L122" s="2" t="s">
        <v>300</v>
      </c>
    </row>
    <row r="123" spans="1:12" x14ac:dyDescent="0.3">
      <c r="A123" s="2">
        <v>1</v>
      </c>
      <c r="B123" s="3" t="s">
        <v>272</v>
      </c>
      <c r="C123" s="10" t="s">
        <v>614</v>
      </c>
      <c r="D123" s="3" t="s">
        <v>615</v>
      </c>
      <c r="E123" s="4" t="s">
        <v>616</v>
      </c>
      <c r="F123" s="4" t="s">
        <v>617</v>
      </c>
      <c r="G123" s="4">
        <v>16</v>
      </c>
      <c r="H123" s="4" t="s">
        <v>617</v>
      </c>
      <c r="I123" s="4" t="s">
        <v>618</v>
      </c>
      <c r="J123" s="4" t="s">
        <v>619</v>
      </c>
      <c r="K123" s="3" t="s">
        <v>257</v>
      </c>
      <c r="L123" s="2" t="s">
        <v>285</v>
      </c>
    </row>
    <row r="124" spans="1:12" x14ac:dyDescent="0.3">
      <c r="A124" s="2">
        <v>2</v>
      </c>
      <c r="B124" s="3" t="s">
        <v>272</v>
      </c>
      <c r="C124" s="10" t="s">
        <v>620</v>
      </c>
      <c r="D124" s="3" t="s">
        <v>615</v>
      </c>
      <c r="E124" s="4" t="s">
        <v>621</v>
      </c>
      <c r="F124" s="4" t="s">
        <v>622</v>
      </c>
      <c r="G124" s="4">
        <v>17</v>
      </c>
      <c r="H124" s="4" t="s">
        <v>623</v>
      </c>
      <c r="I124" s="4" t="s">
        <v>624</v>
      </c>
      <c r="J124" s="4" t="s">
        <v>619</v>
      </c>
      <c r="K124" s="3" t="s">
        <v>257</v>
      </c>
      <c r="L124" s="2" t="s">
        <v>285</v>
      </c>
    </row>
    <row r="125" spans="1:12" x14ac:dyDescent="0.3">
      <c r="A125" s="2">
        <v>3</v>
      </c>
      <c r="B125" s="3" t="s">
        <v>272</v>
      </c>
      <c r="C125" s="10" t="s">
        <v>625</v>
      </c>
      <c r="D125" s="3" t="s">
        <v>615</v>
      </c>
      <c r="E125" s="4" t="s">
        <v>626</v>
      </c>
      <c r="F125" s="4" t="s">
        <v>627</v>
      </c>
      <c r="G125" s="4">
        <v>17</v>
      </c>
      <c r="H125" s="4" t="s">
        <v>628</v>
      </c>
      <c r="I125" s="4" t="s">
        <v>624</v>
      </c>
      <c r="J125" s="4" t="s">
        <v>619</v>
      </c>
      <c r="K125" s="3" t="s">
        <v>53</v>
      </c>
      <c r="L125" s="2" t="s">
        <v>285</v>
      </c>
    </row>
    <row r="126" spans="1:12" x14ac:dyDescent="0.3">
      <c r="A126" s="2">
        <v>4</v>
      </c>
      <c r="B126" s="3" t="s">
        <v>272</v>
      </c>
      <c r="C126" s="10" t="s">
        <v>629</v>
      </c>
      <c r="D126" s="3" t="s">
        <v>615</v>
      </c>
      <c r="E126" s="4" t="s">
        <v>630</v>
      </c>
      <c r="F126" s="4" t="s">
        <v>631</v>
      </c>
      <c r="G126" s="4">
        <v>19</v>
      </c>
      <c r="H126" s="4" t="s">
        <v>632</v>
      </c>
      <c r="I126" s="4" t="s">
        <v>624</v>
      </c>
      <c r="J126" s="4" t="s">
        <v>619</v>
      </c>
      <c r="K126" s="3" t="s">
        <v>53</v>
      </c>
      <c r="L126" s="2" t="s">
        <v>285</v>
      </c>
    </row>
    <row r="127" spans="1:12" x14ac:dyDescent="0.3">
      <c r="A127" s="2">
        <v>5</v>
      </c>
      <c r="B127" s="3" t="s">
        <v>272</v>
      </c>
      <c r="C127" s="10" t="s">
        <v>633</v>
      </c>
      <c r="D127" s="3" t="s">
        <v>615</v>
      </c>
      <c r="E127" s="4" t="s">
        <v>634</v>
      </c>
      <c r="F127" s="4" t="s">
        <v>635</v>
      </c>
      <c r="G127" s="4">
        <v>17</v>
      </c>
      <c r="H127" s="4" t="s">
        <v>636</v>
      </c>
      <c r="I127" s="4" t="s">
        <v>637</v>
      </c>
      <c r="J127" s="4" t="s">
        <v>619</v>
      </c>
      <c r="K127" s="3" t="s">
        <v>257</v>
      </c>
      <c r="L127" s="2" t="s">
        <v>285</v>
      </c>
    </row>
    <row r="128" spans="1:12" x14ac:dyDescent="0.3">
      <c r="A128" s="2">
        <v>6</v>
      </c>
      <c r="B128" s="3" t="s">
        <v>272</v>
      </c>
      <c r="C128" s="10" t="s">
        <v>638</v>
      </c>
      <c r="D128" s="3" t="s">
        <v>615</v>
      </c>
      <c r="E128" s="4" t="s">
        <v>639</v>
      </c>
      <c r="F128" s="4" t="s">
        <v>640</v>
      </c>
      <c r="G128" s="4">
        <v>18</v>
      </c>
      <c r="H128" s="4" t="s">
        <v>641</v>
      </c>
      <c r="I128" s="4" t="s">
        <v>618</v>
      </c>
      <c r="J128" s="4" t="s">
        <v>619</v>
      </c>
      <c r="K128" s="3" t="s">
        <v>53</v>
      </c>
      <c r="L128" s="2" t="s">
        <v>285</v>
      </c>
    </row>
    <row r="129" spans="1:12" x14ac:dyDescent="0.3">
      <c r="A129" s="2">
        <v>7</v>
      </c>
      <c r="B129" s="3" t="s">
        <v>272</v>
      </c>
      <c r="C129" s="10" t="s">
        <v>642</v>
      </c>
      <c r="D129" s="3" t="s">
        <v>615</v>
      </c>
      <c r="E129" s="4" t="s">
        <v>643</v>
      </c>
      <c r="F129" s="4" t="s">
        <v>644</v>
      </c>
      <c r="G129" s="4">
        <v>20</v>
      </c>
      <c r="H129" s="4" t="s">
        <v>645</v>
      </c>
      <c r="I129" s="4" t="s">
        <v>624</v>
      </c>
      <c r="J129" s="4" t="s">
        <v>619</v>
      </c>
      <c r="K129" s="3" t="s">
        <v>53</v>
      </c>
      <c r="L129" s="2" t="s">
        <v>21</v>
      </c>
    </row>
    <row r="130" spans="1:12" x14ac:dyDescent="0.3">
      <c r="A130" s="2">
        <v>8</v>
      </c>
      <c r="B130" s="3" t="s">
        <v>272</v>
      </c>
      <c r="C130" s="10" t="s">
        <v>646</v>
      </c>
      <c r="D130" s="3" t="s">
        <v>615</v>
      </c>
      <c r="E130" s="4" t="s">
        <v>647</v>
      </c>
      <c r="F130" s="4" t="s">
        <v>648</v>
      </c>
      <c r="G130" s="4">
        <v>18</v>
      </c>
      <c r="H130" s="4" t="s">
        <v>649</v>
      </c>
      <c r="I130" s="4" t="s">
        <v>618</v>
      </c>
      <c r="J130" s="4" t="s">
        <v>619</v>
      </c>
      <c r="K130" s="3" t="s">
        <v>53</v>
      </c>
      <c r="L130" s="2" t="s">
        <v>285</v>
      </c>
    </row>
    <row r="131" spans="1:12" x14ac:dyDescent="0.3">
      <c r="A131" s="2">
        <v>9</v>
      </c>
      <c r="B131" s="3" t="s">
        <v>272</v>
      </c>
      <c r="C131" s="10" t="s">
        <v>650</v>
      </c>
      <c r="D131" s="3" t="s">
        <v>615</v>
      </c>
      <c r="E131" s="4" t="s">
        <v>651</v>
      </c>
      <c r="F131" s="4" t="s">
        <v>652</v>
      </c>
      <c r="G131" s="4">
        <v>18</v>
      </c>
      <c r="H131" s="4" t="s">
        <v>653</v>
      </c>
      <c r="I131" s="4" t="s">
        <v>618</v>
      </c>
      <c r="J131" s="4" t="s">
        <v>619</v>
      </c>
      <c r="K131" s="3" t="s">
        <v>53</v>
      </c>
      <c r="L131" s="2" t="s">
        <v>285</v>
      </c>
    </row>
    <row r="132" spans="1:12" x14ac:dyDescent="0.3">
      <c r="A132" s="2">
        <v>10</v>
      </c>
      <c r="B132" s="3" t="s">
        <v>272</v>
      </c>
      <c r="C132" s="10" t="s">
        <v>654</v>
      </c>
      <c r="D132" s="3" t="s">
        <v>615</v>
      </c>
      <c r="E132" s="4" t="s">
        <v>655</v>
      </c>
      <c r="F132" s="4" t="s">
        <v>656</v>
      </c>
      <c r="G132" s="4">
        <v>18</v>
      </c>
      <c r="H132" s="4" t="s">
        <v>657</v>
      </c>
      <c r="I132" s="4" t="s">
        <v>624</v>
      </c>
      <c r="J132" s="4" t="s">
        <v>619</v>
      </c>
      <c r="K132" s="3" t="s">
        <v>53</v>
      </c>
      <c r="L132" s="2" t="s">
        <v>300</v>
      </c>
    </row>
    <row r="133" spans="1:12" x14ac:dyDescent="0.3">
      <c r="A133" s="2">
        <v>11</v>
      </c>
      <c r="B133" s="3" t="s">
        <v>272</v>
      </c>
      <c r="C133" s="10" t="s">
        <v>658</v>
      </c>
      <c r="D133" s="3" t="s">
        <v>615</v>
      </c>
      <c r="E133" s="4" t="s">
        <v>659</v>
      </c>
      <c r="F133" s="4" t="s">
        <v>660</v>
      </c>
      <c r="G133" s="4">
        <v>15</v>
      </c>
      <c r="H133" s="4" t="s">
        <v>661</v>
      </c>
      <c r="I133" s="4" t="s">
        <v>637</v>
      </c>
      <c r="J133" s="4" t="s">
        <v>619</v>
      </c>
      <c r="K133" s="3" t="s">
        <v>53</v>
      </c>
      <c r="L133" s="2" t="s">
        <v>300</v>
      </c>
    </row>
    <row r="134" spans="1:12" x14ac:dyDescent="0.3">
      <c r="A134" s="2">
        <v>12</v>
      </c>
      <c r="B134" s="3" t="s">
        <v>272</v>
      </c>
      <c r="C134" s="10" t="s">
        <v>662</v>
      </c>
      <c r="D134" s="3" t="s">
        <v>615</v>
      </c>
      <c r="E134" s="4" t="s">
        <v>663</v>
      </c>
      <c r="F134" s="4" t="s">
        <v>664</v>
      </c>
      <c r="G134" s="4">
        <v>19</v>
      </c>
      <c r="H134" s="4" t="s">
        <v>665</v>
      </c>
      <c r="I134" s="4" t="s">
        <v>624</v>
      </c>
      <c r="J134" s="4" t="s">
        <v>619</v>
      </c>
      <c r="K134" s="3" t="s">
        <v>53</v>
      </c>
      <c r="L134" s="2" t="s">
        <v>285</v>
      </c>
    </row>
    <row r="135" spans="1:12" x14ac:dyDescent="0.3">
      <c r="A135" s="2">
        <v>13</v>
      </c>
      <c r="B135" s="3" t="s">
        <v>272</v>
      </c>
      <c r="C135" s="10" t="s">
        <v>666</v>
      </c>
      <c r="D135" s="3" t="s">
        <v>615</v>
      </c>
      <c r="E135" s="4" t="s">
        <v>667</v>
      </c>
      <c r="F135" s="4" t="s">
        <v>668</v>
      </c>
      <c r="G135" s="4">
        <v>16</v>
      </c>
      <c r="H135" s="4" t="s">
        <v>669</v>
      </c>
      <c r="I135" s="4" t="s">
        <v>618</v>
      </c>
      <c r="J135" s="4" t="s">
        <v>619</v>
      </c>
      <c r="K135" s="3" t="s">
        <v>257</v>
      </c>
      <c r="L135" s="2" t="s">
        <v>300</v>
      </c>
    </row>
    <row r="136" spans="1:12" x14ac:dyDescent="0.3">
      <c r="A136" s="2">
        <v>14</v>
      </c>
      <c r="B136" s="3" t="s">
        <v>272</v>
      </c>
      <c r="C136" s="10" t="s">
        <v>670</v>
      </c>
      <c r="D136" s="3" t="s">
        <v>615</v>
      </c>
      <c r="E136" s="4" t="s">
        <v>671</v>
      </c>
      <c r="F136" s="4" t="s">
        <v>672</v>
      </c>
      <c r="G136" s="4">
        <v>15</v>
      </c>
      <c r="H136" s="4" t="s">
        <v>661</v>
      </c>
      <c r="I136" s="4" t="s">
        <v>637</v>
      </c>
      <c r="J136" s="4" t="s">
        <v>619</v>
      </c>
      <c r="K136" s="3" t="s">
        <v>53</v>
      </c>
      <c r="L136" s="2" t="s">
        <v>300</v>
      </c>
    </row>
    <row r="137" spans="1:12" x14ac:dyDescent="0.3">
      <c r="A137" s="2">
        <v>15</v>
      </c>
      <c r="B137" s="3" t="s">
        <v>272</v>
      </c>
      <c r="C137" s="10" t="s">
        <v>673</v>
      </c>
      <c r="D137" s="3" t="s">
        <v>615</v>
      </c>
      <c r="E137" s="4" t="s">
        <v>674</v>
      </c>
      <c r="F137" s="4" t="s">
        <v>675</v>
      </c>
      <c r="G137" s="4">
        <v>19</v>
      </c>
      <c r="H137" s="4" t="s">
        <v>676</v>
      </c>
      <c r="I137" s="4" t="s">
        <v>624</v>
      </c>
      <c r="J137" s="4" t="s">
        <v>619</v>
      </c>
      <c r="K137" s="3" t="s">
        <v>53</v>
      </c>
      <c r="L137" s="2" t="s">
        <v>285</v>
      </c>
    </row>
    <row r="138" spans="1:12" x14ac:dyDescent="0.3">
      <c r="A138" s="2">
        <v>1</v>
      </c>
      <c r="B138" s="3" t="s">
        <v>272</v>
      </c>
      <c r="C138" s="10" t="s">
        <v>677</v>
      </c>
      <c r="D138" s="3" t="s">
        <v>678</v>
      </c>
      <c r="E138" s="4" t="s">
        <v>679</v>
      </c>
      <c r="F138" s="4" t="s">
        <v>680</v>
      </c>
      <c r="G138" s="4">
        <v>21</v>
      </c>
      <c r="H138" s="4" t="s">
        <v>681</v>
      </c>
      <c r="I138" s="4"/>
      <c r="J138" s="4" t="s">
        <v>619</v>
      </c>
      <c r="K138" s="3" t="s">
        <v>53</v>
      </c>
      <c r="L138" s="2" t="s">
        <v>300</v>
      </c>
    </row>
    <row r="139" spans="1:12" x14ac:dyDescent="0.3">
      <c r="A139" s="2">
        <v>2</v>
      </c>
      <c r="B139" s="3" t="s">
        <v>272</v>
      </c>
      <c r="C139" s="10" t="s">
        <v>682</v>
      </c>
      <c r="D139" s="3" t="s">
        <v>678</v>
      </c>
      <c r="E139" s="4" t="s">
        <v>683</v>
      </c>
      <c r="F139" s="4" t="s">
        <v>684</v>
      </c>
      <c r="G139" s="4">
        <v>21</v>
      </c>
      <c r="H139" s="4" t="s">
        <v>278</v>
      </c>
      <c r="I139" s="4"/>
      <c r="J139" s="4" t="s">
        <v>619</v>
      </c>
      <c r="K139" s="3" t="s">
        <v>53</v>
      </c>
      <c r="L139" s="2" t="s">
        <v>21</v>
      </c>
    </row>
    <row r="140" spans="1:12" x14ac:dyDescent="0.3">
      <c r="A140" s="2">
        <v>3</v>
      </c>
      <c r="B140" s="3" t="s">
        <v>272</v>
      </c>
      <c r="C140" s="10" t="s">
        <v>685</v>
      </c>
      <c r="D140" s="3" t="s">
        <v>678</v>
      </c>
      <c r="E140" s="4" t="s">
        <v>686</v>
      </c>
      <c r="F140" s="4" t="s">
        <v>687</v>
      </c>
      <c r="G140" s="4">
        <v>23</v>
      </c>
      <c r="H140" s="4" t="s">
        <v>689</v>
      </c>
      <c r="I140" s="4"/>
      <c r="J140" s="4" t="s">
        <v>690</v>
      </c>
      <c r="K140" s="3" t="s">
        <v>299</v>
      </c>
      <c r="L140" s="2" t="s">
        <v>21</v>
      </c>
    </row>
    <row r="141" spans="1:12" x14ac:dyDescent="0.3">
      <c r="A141" s="2">
        <v>4</v>
      </c>
      <c r="B141" s="3" t="s">
        <v>272</v>
      </c>
      <c r="C141" s="10" t="s">
        <v>691</v>
      </c>
      <c r="D141" s="3" t="s">
        <v>678</v>
      </c>
      <c r="E141" s="4" t="s">
        <v>692</v>
      </c>
      <c r="F141" s="4" t="s">
        <v>693</v>
      </c>
      <c r="G141" s="4">
        <v>22</v>
      </c>
      <c r="H141" s="4" t="s">
        <v>694</v>
      </c>
      <c r="I141" s="4"/>
      <c r="J141" s="4" t="s">
        <v>619</v>
      </c>
      <c r="K141" s="3" t="s">
        <v>53</v>
      </c>
      <c r="L141" s="2" t="s">
        <v>300</v>
      </c>
    </row>
    <row r="142" spans="1:12" x14ac:dyDescent="0.3">
      <c r="A142" s="2">
        <v>5</v>
      </c>
      <c r="B142" s="3" t="s">
        <v>272</v>
      </c>
      <c r="C142" s="10" t="s">
        <v>695</v>
      </c>
      <c r="D142" s="3" t="s">
        <v>678</v>
      </c>
      <c r="E142" s="4" t="s">
        <v>696</v>
      </c>
      <c r="F142" s="4" t="s">
        <v>697</v>
      </c>
      <c r="G142" s="4">
        <v>21</v>
      </c>
      <c r="H142" s="4" t="s">
        <v>698</v>
      </c>
      <c r="I142" s="4"/>
      <c r="J142" s="4" t="s">
        <v>619</v>
      </c>
      <c r="K142" s="3" t="s">
        <v>53</v>
      </c>
      <c r="L142" s="2" t="s">
        <v>300</v>
      </c>
    </row>
    <row r="143" spans="1:12" x14ac:dyDescent="0.3">
      <c r="A143" s="2">
        <v>1</v>
      </c>
      <c r="B143" s="3" t="s">
        <v>272</v>
      </c>
      <c r="C143" s="10" t="s">
        <v>699</v>
      </c>
      <c r="D143" s="3" t="s">
        <v>700</v>
      </c>
      <c r="E143" s="4" t="s">
        <v>701</v>
      </c>
      <c r="F143" s="4" t="s">
        <v>702</v>
      </c>
      <c r="G143" s="4">
        <v>12</v>
      </c>
      <c r="H143" s="4" t="s">
        <v>703</v>
      </c>
      <c r="I143" s="4"/>
      <c r="J143" s="4" t="s">
        <v>704</v>
      </c>
      <c r="K143" s="3" t="s">
        <v>299</v>
      </c>
      <c r="L143" s="2" t="s">
        <v>285</v>
      </c>
    </row>
    <row r="144" spans="1:12" x14ac:dyDescent="0.3">
      <c r="A144" s="2">
        <v>2</v>
      </c>
      <c r="B144" s="3" t="s">
        <v>272</v>
      </c>
      <c r="C144" s="10" t="s">
        <v>705</v>
      </c>
      <c r="D144" s="3" t="s">
        <v>700</v>
      </c>
      <c r="E144" s="4" t="s">
        <v>706</v>
      </c>
      <c r="F144" s="4" t="s">
        <v>707</v>
      </c>
      <c r="G144" s="4">
        <v>12</v>
      </c>
      <c r="H144" s="4" t="s">
        <v>708</v>
      </c>
      <c r="I144" s="4"/>
      <c r="J144" s="4" t="s">
        <v>704</v>
      </c>
      <c r="K144" s="3" t="s">
        <v>299</v>
      </c>
      <c r="L144" s="2" t="s">
        <v>285</v>
      </c>
    </row>
    <row r="145" spans="1:12" x14ac:dyDescent="0.3">
      <c r="A145" s="2">
        <v>3</v>
      </c>
      <c r="B145" s="3" t="s">
        <v>272</v>
      </c>
      <c r="C145" s="10" t="s">
        <v>709</v>
      </c>
      <c r="D145" s="3" t="s">
        <v>700</v>
      </c>
      <c r="E145" s="4" t="s">
        <v>710</v>
      </c>
      <c r="F145" s="4" t="s">
        <v>711</v>
      </c>
      <c r="G145" s="4">
        <v>13</v>
      </c>
      <c r="H145" s="4" t="s">
        <v>712</v>
      </c>
      <c r="I145" s="4"/>
      <c r="J145" s="4" t="s">
        <v>704</v>
      </c>
      <c r="K145" s="3" t="s">
        <v>299</v>
      </c>
      <c r="L145" s="2" t="s">
        <v>300</v>
      </c>
    </row>
    <row r="146" spans="1:12" x14ac:dyDescent="0.3">
      <c r="A146" s="2">
        <v>4</v>
      </c>
      <c r="B146" s="3" t="s">
        <v>272</v>
      </c>
      <c r="C146" s="10" t="s">
        <v>713</v>
      </c>
      <c r="D146" s="3" t="s">
        <v>700</v>
      </c>
      <c r="E146" s="4" t="s">
        <v>714</v>
      </c>
      <c r="F146" s="4" t="s">
        <v>715</v>
      </c>
      <c r="G146" s="4">
        <v>13</v>
      </c>
      <c r="H146" s="4" t="s">
        <v>716</v>
      </c>
      <c r="I146" s="4"/>
      <c r="J146" s="4" t="s">
        <v>704</v>
      </c>
      <c r="K146" s="3" t="s">
        <v>299</v>
      </c>
      <c r="L146" s="2" t="s">
        <v>300</v>
      </c>
    </row>
    <row r="147" spans="1:12" x14ac:dyDescent="0.3">
      <c r="A147" s="2">
        <v>5</v>
      </c>
      <c r="B147" s="3" t="s">
        <v>272</v>
      </c>
      <c r="C147" s="10" t="s">
        <v>717</v>
      </c>
      <c r="D147" s="3" t="s">
        <v>700</v>
      </c>
      <c r="E147" s="4" t="s">
        <v>718</v>
      </c>
      <c r="F147" s="4" t="s">
        <v>719</v>
      </c>
      <c r="G147" s="4">
        <v>9</v>
      </c>
      <c r="H147" s="4" t="s">
        <v>720</v>
      </c>
      <c r="I147" s="4"/>
      <c r="J147" s="4" t="s">
        <v>721</v>
      </c>
      <c r="K147" s="3" t="s">
        <v>299</v>
      </c>
      <c r="L147" s="2" t="s">
        <v>21</v>
      </c>
    </row>
    <row r="148" spans="1:12" x14ac:dyDescent="0.3">
      <c r="A148" s="2">
        <v>6</v>
      </c>
      <c r="B148" s="3" t="s">
        <v>272</v>
      </c>
      <c r="C148" s="10" t="s">
        <v>722</v>
      </c>
      <c r="D148" s="3" t="s">
        <v>700</v>
      </c>
      <c r="E148" s="4" t="s">
        <v>723</v>
      </c>
      <c r="F148" s="4" t="s">
        <v>724</v>
      </c>
      <c r="G148" s="4">
        <v>10</v>
      </c>
      <c r="H148" s="4" t="s">
        <v>725</v>
      </c>
      <c r="I148" s="4"/>
      <c r="J148" s="4" t="s">
        <v>704</v>
      </c>
      <c r="K148" s="3" t="s">
        <v>299</v>
      </c>
      <c r="L148" s="2" t="s">
        <v>285</v>
      </c>
    </row>
    <row r="149" spans="1:12" x14ac:dyDescent="0.3">
      <c r="A149" s="2">
        <v>7</v>
      </c>
      <c r="B149" s="3" t="s">
        <v>272</v>
      </c>
      <c r="C149" s="10" t="s">
        <v>726</v>
      </c>
      <c r="D149" s="3" t="s">
        <v>700</v>
      </c>
      <c r="E149" s="4" t="s">
        <v>727</v>
      </c>
      <c r="F149" s="4" t="s">
        <v>728</v>
      </c>
      <c r="G149" s="4">
        <v>10</v>
      </c>
      <c r="H149" s="4" t="s">
        <v>729</v>
      </c>
      <c r="I149" s="4"/>
      <c r="J149" s="4" t="s">
        <v>730</v>
      </c>
      <c r="K149" s="3" t="s">
        <v>299</v>
      </c>
      <c r="L149" s="2" t="s">
        <v>285</v>
      </c>
    </row>
    <row r="150" spans="1:12" x14ac:dyDescent="0.3">
      <c r="A150" s="2">
        <v>8</v>
      </c>
      <c r="B150" s="3" t="s">
        <v>272</v>
      </c>
      <c r="C150" s="10" t="s">
        <v>731</v>
      </c>
      <c r="D150" s="3" t="s">
        <v>700</v>
      </c>
      <c r="E150" s="4" t="s">
        <v>732</v>
      </c>
      <c r="F150" s="4" t="s">
        <v>733</v>
      </c>
      <c r="G150" s="4">
        <v>11</v>
      </c>
      <c r="H150" s="4" t="s">
        <v>734</v>
      </c>
      <c r="I150" s="4"/>
      <c r="J150" s="4" t="s">
        <v>735</v>
      </c>
      <c r="K150" s="3" t="s">
        <v>299</v>
      </c>
      <c r="L150" s="2" t="s">
        <v>285</v>
      </c>
    </row>
    <row r="151" spans="1:12" x14ac:dyDescent="0.3">
      <c r="A151" s="2">
        <v>9</v>
      </c>
      <c r="B151" s="3" t="s">
        <v>272</v>
      </c>
      <c r="C151" s="10" t="s">
        <v>736</v>
      </c>
      <c r="D151" s="3" t="s">
        <v>700</v>
      </c>
      <c r="E151" s="4" t="s">
        <v>737</v>
      </c>
      <c r="F151" s="4" t="s">
        <v>738</v>
      </c>
      <c r="G151" s="4">
        <v>12</v>
      </c>
      <c r="H151" s="4" t="s">
        <v>739</v>
      </c>
      <c r="I151" s="4"/>
      <c r="J151" s="4" t="s">
        <v>704</v>
      </c>
      <c r="K151" s="3" t="s">
        <v>299</v>
      </c>
      <c r="L151" s="2" t="s">
        <v>285</v>
      </c>
    </row>
    <row r="152" spans="1:12" x14ac:dyDescent="0.3">
      <c r="A152" s="2">
        <v>10</v>
      </c>
      <c r="B152" s="3" t="s">
        <v>272</v>
      </c>
      <c r="C152" s="10" t="s">
        <v>740</v>
      </c>
      <c r="D152" s="3" t="s">
        <v>700</v>
      </c>
      <c r="E152" s="4" t="s">
        <v>741</v>
      </c>
      <c r="F152" s="4" t="s">
        <v>742</v>
      </c>
      <c r="G152" s="4">
        <v>8</v>
      </c>
      <c r="H152" s="4" t="s">
        <v>743</v>
      </c>
      <c r="I152" s="4"/>
      <c r="J152" s="4" t="s">
        <v>721</v>
      </c>
      <c r="K152" s="3" t="s">
        <v>299</v>
      </c>
      <c r="L152" s="2" t="s">
        <v>300</v>
      </c>
    </row>
    <row r="153" spans="1:12" x14ac:dyDescent="0.3">
      <c r="A153" s="2">
        <v>11</v>
      </c>
      <c r="B153" s="3" t="s">
        <v>272</v>
      </c>
      <c r="C153" s="10" t="s">
        <v>744</v>
      </c>
      <c r="D153" s="3" t="s">
        <v>700</v>
      </c>
      <c r="E153" s="4" t="s">
        <v>745</v>
      </c>
      <c r="F153" s="4" t="s">
        <v>746</v>
      </c>
      <c r="G153" s="4">
        <v>9</v>
      </c>
      <c r="H153" s="4" t="s">
        <v>747</v>
      </c>
      <c r="I153" s="4"/>
      <c r="J153" s="4" t="s">
        <v>721</v>
      </c>
      <c r="K153" s="3" t="s">
        <v>299</v>
      </c>
      <c r="L153" s="2" t="s">
        <v>21</v>
      </c>
    </row>
    <row r="154" spans="1:12" x14ac:dyDescent="0.3">
      <c r="A154" s="2">
        <v>12</v>
      </c>
      <c r="B154" s="3" t="s">
        <v>272</v>
      </c>
      <c r="C154" s="10" t="s">
        <v>748</v>
      </c>
      <c r="D154" s="3" t="s">
        <v>700</v>
      </c>
      <c r="E154" s="4" t="s">
        <v>749</v>
      </c>
      <c r="F154" s="4" t="s">
        <v>750</v>
      </c>
      <c r="G154" s="4">
        <v>7</v>
      </c>
      <c r="H154" s="4" t="s">
        <v>751</v>
      </c>
      <c r="I154" s="4"/>
      <c r="J154" s="4" t="s">
        <v>752</v>
      </c>
      <c r="K154" s="3" t="s">
        <v>299</v>
      </c>
      <c r="L154" s="2" t="s">
        <v>21</v>
      </c>
    </row>
    <row r="155" spans="1:12" x14ac:dyDescent="0.3">
      <c r="A155" s="2">
        <v>13</v>
      </c>
      <c r="B155" s="3" t="s">
        <v>272</v>
      </c>
      <c r="C155" s="10" t="s">
        <v>753</v>
      </c>
      <c r="D155" s="3" t="s">
        <v>700</v>
      </c>
      <c r="E155" s="4" t="s">
        <v>754</v>
      </c>
      <c r="F155" s="4" t="s">
        <v>755</v>
      </c>
      <c r="G155" s="4">
        <v>10</v>
      </c>
      <c r="H155" s="4" t="s">
        <v>756</v>
      </c>
      <c r="I155" s="4"/>
      <c r="J155" s="4" t="s">
        <v>721</v>
      </c>
      <c r="K155" s="3" t="s">
        <v>299</v>
      </c>
      <c r="L155" s="2" t="s">
        <v>285</v>
      </c>
    </row>
    <row r="156" spans="1:12" x14ac:dyDescent="0.3">
      <c r="A156" s="5">
        <v>14</v>
      </c>
      <c r="B156" s="6" t="s">
        <v>272</v>
      </c>
      <c r="C156" s="11" t="s">
        <v>757</v>
      </c>
      <c r="D156" s="6" t="s">
        <v>700</v>
      </c>
      <c r="E156" s="7" t="s">
        <v>758</v>
      </c>
      <c r="F156" s="7" t="s">
        <v>759</v>
      </c>
      <c r="G156" s="7">
        <v>15</v>
      </c>
      <c r="H156" s="7" t="s">
        <v>661</v>
      </c>
      <c r="I156" s="7"/>
      <c r="J156" s="7" t="s">
        <v>704</v>
      </c>
      <c r="K156" s="6" t="s">
        <v>257</v>
      </c>
      <c r="L156" s="5" t="s">
        <v>300</v>
      </c>
    </row>
    <row r="157" spans="1:12" x14ac:dyDescent="0.3">
      <c r="A157" s="2">
        <v>15</v>
      </c>
      <c r="B157" s="3" t="s">
        <v>272</v>
      </c>
      <c r="C157" s="10" t="s">
        <v>760</v>
      </c>
      <c r="D157" s="3" t="s">
        <v>700</v>
      </c>
      <c r="E157" s="4" t="s">
        <v>761</v>
      </c>
      <c r="F157" s="4" t="s">
        <v>762</v>
      </c>
      <c r="G157" s="4">
        <v>16</v>
      </c>
      <c r="H157" s="4" t="s">
        <v>763</v>
      </c>
      <c r="I157" s="4"/>
      <c r="J157" s="4" t="s">
        <v>704</v>
      </c>
      <c r="K157" s="3" t="s">
        <v>299</v>
      </c>
      <c r="L157" s="2" t="s">
        <v>300</v>
      </c>
    </row>
    <row r="158" spans="1:12" x14ac:dyDescent="0.3">
      <c r="A158" s="2">
        <v>16</v>
      </c>
      <c r="B158" s="3" t="s">
        <v>272</v>
      </c>
      <c r="C158" s="10" t="s">
        <v>764</v>
      </c>
      <c r="D158" s="3" t="s">
        <v>700</v>
      </c>
      <c r="E158" s="4" t="s">
        <v>765</v>
      </c>
      <c r="F158" s="4" t="s">
        <v>766</v>
      </c>
      <c r="G158" s="4">
        <v>10</v>
      </c>
      <c r="H158" s="4" t="s">
        <v>767</v>
      </c>
      <c r="I158" s="4"/>
      <c r="J158" s="4" t="s">
        <v>730</v>
      </c>
      <c r="K158" s="3" t="s">
        <v>299</v>
      </c>
      <c r="L158" s="2" t="s">
        <v>21</v>
      </c>
    </row>
    <row r="159" spans="1:12" x14ac:dyDescent="0.3">
      <c r="A159" s="2">
        <v>17</v>
      </c>
      <c r="B159" s="3" t="s">
        <v>272</v>
      </c>
      <c r="C159" s="10" t="s">
        <v>768</v>
      </c>
      <c r="D159" s="3" t="s">
        <v>700</v>
      </c>
      <c r="E159" s="4" t="s">
        <v>769</v>
      </c>
      <c r="F159" s="4" t="s">
        <v>770</v>
      </c>
      <c r="G159" s="4">
        <v>8</v>
      </c>
      <c r="H159" s="4" t="s">
        <v>771</v>
      </c>
      <c r="I159" s="4"/>
      <c r="J159" s="4" t="s">
        <v>721</v>
      </c>
      <c r="K159" s="3" t="s">
        <v>299</v>
      </c>
      <c r="L159" s="2" t="s">
        <v>285</v>
      </c>
    </row>
    <row r="160" spans="1:12" x14ac:dyDescent="0.3">
      <c r="A160" s="2">
        <v>1</v>
      </c>
      <c r="B160" s="3" t="s">
        <v>272</v>
      </c>
      <c r="C160" s="10" t="s">
        <v>772</v>
      </c>
      <c r="D160" s="3" t="s">
        <v>773</v>
      </c>
      <c r="E160" s="4" t="s">
        <v>774</v>
      </c>
      <c r="F160" s="4" t="s">
        <v>775</v>
      </c>
      <c r="G160" s="4">
        <v>1</v>
      </c>
      <c r="H160" s="4" t="s">
        <v>776</v>
      </c>
      <c r="I160" s="4" t="s">
        <v>96</v>
      </c>
      <c r="J160" s="4" t="s">
        <v>777</v>
      </c>
      <c r="K160" s="3" t="s">
        <v>299</v>
      </c>
      <c r="L160" s="2" t="s">
        <v>300</v>
      </c>
    </row>
    <row r="161" spans="1:12" x14ac:dyDescent="0.3">
      <c r="A161" s="2">
        <v>2</v>
      </c>
      <c r="B161" s="3" t="s">
        <v>272</v>
      </c>
      <c r="C161" s="10" t="s">
        <v>778</v>
      </c>
      <c r="D161" s="3" t="s">
        <v>773</v>
      </c>
      <c r="E161" s="4" t="s">
        <v>779</v>
      </c>
      <c r="F161" s="4" t="s">
        <v>780</v>
      </c>
      <c r="G161" s="4">
        <v>1</v>
      </c>
      <c r="H161" s="4" t="s">
        <v>781</v>
      </c>
      <c r="I161" s="4" t="s">
        <v>96</v>
      </c>
      <c r="J161" s="4" t="s">
        <v>777</v>
      </c>
      <c r="K161" s="3" t="s">
        <v>299</v>
      </c>
      <c r="L161" s="2" t="s">
        <v>300</v>
      </c>
    </row>
    <row r="162" spans="1:12" x14ac:dyDescent="0.3">
      <c r="A162" s="2">
        <v>3</v>
      </c>
      <c r="B162" s="3" t="s">
        <v>272</v>
      </c>
      <c r="C162" s="10" t="s">
        <v>782</v>
      </c>
      <c r="D162" s="3" t="s">
        <v>773</v>
      </c>
      <c r="E162" s="4" t="s">
        <v>783</v>
      </c>
      <c r="F162" s="4" t="s">
        <v>784</v>
      </c>
      <c r="G162" s="4">
        <v>0</v>
      </c>
      <c r="H162" s="4" t="s">
        <v>785</v>
      </c>
      <c r="I162" s="4"/>
      <c r="J162" s="4" t="s">
        <v>777</v>
      </c>
      <c r="K162" s="3" t="s">
        <v>299</v>
      </c>
      <c r="L162" s="2" t="s">
        <v>300</v>
      </c>
    </row>
    <row r="163" spans="1:12" x14ac:dyDescent="0.3">
      <c r="A163" s="2">
        <v>1</v>
      </c>
      <c r="B163" s="3" t="s">
        <v>272</v>
      </c>
      <c r="C163" s="10" t="s">
        <v>786</v>
      </c>
      <c r="D163" s="3" t="s">
        <v>787</v>
      </c>
      <c r="E163" s="4" t="s">
        <v>788</v>
      </c>
      <c r="F163" s="4" t="s">
        <v>789</v>
      </c>
      <c r="G163" s="4">
        <v>12</v>
      </c>
      <c r="H163" s="4" t="s">
        <v>703</v>
      </c>
      <c r="I163" s="4" t="s">
        <v>790</v>
      </c>
      <c r="J163" s="4" t="s">
        <v>791</v>
      </c>
      <c r="K163" s="3" t="s">
        <v>299</v>
      </c>
      <c r="L163" s="2" t="s">
        <v>300</v>
      </c>
    </row>
    <row r="164" spans="1:12" x14ac:dyDescent="0.3">
      <c r="A164" s="2">
        <v>2</v>
      </c>
      <c r="B164" s="3" t="s">
        <v>272</v>
      </c>
      <c r="C164" s="10" t="s">
        <v>792</v>
      </c>
      <c r="D164" s="3" t="s">
        <v>787</v>
      </c>
      <c r="E164" s="4" t="s">
        <v>793</v>
      </c>
      <c r="F164" s="4" t="s">
        <v>794</v>
      </c>
      <c r="G164" s="4">
        <v>6</v>
      </c>
      <c r="H164" s="4" t="s">
        <v>794</v>
      </c>
      <c r="I164" s="4" t="s">
        <v>795</v>
      </c>
      <c r="J164" s="4" t="s">
        <v>796</v>
      </c>
      <c r="K164" s="3" t="s">
        <v>299</v>
      </c>
      <c r="L164" s="2" t="s">
        <v>300</v>
      </c>
    </row>
    <row r="165" spans="1:12" x14ac:dyDescent="0.3">
      <c r="A165" s="2">
        <v>3</v>
      </c>
      <c r="B165" s="3" t="s">
        <v>272</v>
      </c>
      <c r="C165" s="10" t="s">
        <v>797</v>
      </c>
      <c r="D165" s="3" t="s">
        <v>787</v>
      </c>
      <c r="E165" s="4" t="s">
        <v>798</v>
      </c>
      <c r="F165" s="4" t="s">
        <v>799</v>
      </c>
      <c r="G165" s="4">
        <v>13</v>
      </c>
      <c r="H165" s="4" t="s">
        <v>800</v>
      </c>
      <c r="I165" s="4" t="s">
        <v>790</v>
      </c>
      <c r="J165" s="4" t="s">
        <v>791</v>
      </c>
      <c r="K165" s="3" t="s">
        <v>257</v>
      </c>
      <c r="L165" s="2" t="s">
        <v>300</v>
      </c>
    </row>
    <row r="166" spans="1:12" x14ac:dyDescent="0.3">
      <c r="A166" s="2">
        <v>4</v>
      </c>
      <c r="B166" s="3" t="s">
        <v>272</v>
      </c>
      <c r="C166" s="10" t="s">
        <v>801</v>
      </c>
      <c r="D166" s="3" t="s">
        <v>787</v>
      </c>
      <c r="E166" s="4" t="s">
        <v>802</v>
      </c>
      <c r="F166" s="4" t="s">
        <v>803</v>
      </c>
      <c r="G166" s="4">
        <v>13</v>
      </c>
      <c r="H166" s="4" t="s">
        <v>804</v>
      </c>
      <c r="I166" s="4" t="s">
        <v>790</v>
      </c>
      <c r="J166" s="4" t="s">
        <v>791</v>
      </c>
      <c r="K166" s="3" t="s">
        <v>299</v>
      </c>
      <c r="L166" s="2" t="s">
        <v>300</v>
      </c>
    </row>
    <row r="167" spans="1:12" x14ac:dyDescent="0.3">
      <c r="A167" s="2">
        <v>5</v>
      </c>
      <c r="B167" s="3" t="s">
        <v>272</v>
      </c>
      <c r="C167" s="10" t="s">
        <v>805</v>
      </c>
      <c r="D167" s="3" t="s">
        <v>787</v>
      </c>
      <c r="E167" s="4" t="s">
        <v>806</v>
      </c>
      <c r="F167" s="4" t="s">
        <v>72</v>
      </c>
      <c r="G167" s="4">
        <v>10</v>
      </c>
      <c r="H167" s="4" t="s">
        <v>807</v>
      </c>
      <c r="I167" s="4" t="s">
        <v>790</v>
      </c>
      <c r="J167" s="4" t="s">
        <v>808</v>
      </c>
      <c r="K167" s="3" t="s">
        <v>299</v>
      </c>
      <c r="L167" s="2" t="s">
        <v>300</v>
      </c>
    </row>
    <row r="168" spans="1:12" x14ac:dyDescent="0.3">
      <c r="A168" s="2">
        <v>6</v>
      </c>
      <c r="B168" s="3" t="s">
        <v>272</v>
      </c>
      <c r="C168" s="10" t="s">
        <v>809</v>
      </c>
      <c r="D168" s="3" t="s">
        <v>787</v>
      </c>
      <c r="E168" s="4" t="s">
        <v>810</v>
      </c>
      <c r="F168" s="4" t="s">
        <v>811</v>
      </c>
      <c r="G168" s="4">
        <v>11</v>
      </c>
      <c r="H168" s="4" t="s">
        <v>812</v>
      </c>
      <c r="I168" s="4" t="s">
        <v>790</v>
      </c>
      <c r="J168" s="4" t="s">
        <v>791</v>
      </c>
      <c r="K168" s="3" t="s">
        <v>299</v>
      </c>
      <c r="L168" s="2" t="s">
        <v>300</v>
      </c>
    </row>
    <row r="169" spans="1:12" x14ac:dyDescent="0.3">
      <c r="A169" s="2">
        <v>7</v>
      </c>
      <c r="B169" s="3" t="s">
        <v>272</v>
      </c>
      <c r="C169" s="10" t="s">
        <v>813</v>
      </c>
      <c r="D169" s="3" t="s">
        <v>787</v>
      </c>
      <c r="E169" s="4" t="s">
        <v>814</v>
      </c>
      <c r="F169" s="4" t="s">
        <v>815</v>
      </c>
      <c r="G169" s="4">
        <v>5</v>
      </c>
      <c r="H169" s="4" t="s">
        <v>815</v>
      </c>
      <c r="I169" s="4" t="s">
        <v>795</v>
      </c>
      <c r="J169" s="4" t="s">
        <v>816</v>
      </c>
      <c r="K169" s="3" t="s">
        <v>53</v>
      </c>
      <c r="L169" s="2" t="s">
        <v>300</v>
      </c>
    </row>
    <row r="170" spans="1:12" x14ac:dyDescent="0.3">
      <c r="A170" s="2">
        <v>8</v>
      </c>
      <c r="B170" s="3" t="s">
        <v>272</v>
      </c>
      <c r="C170" s="10" t="s">
        <v>817</v>
      </c>
      <c r="D170" s="3" t="s">
        <v>787</v>
      </c>
      <c r="E170" s="4" t="s">
        <v>818</v>
      </c>
      <c r="F170" s="4" t="s">
        <v>819</v>
      </c>
      <c r="G170" s="4">
        <v>5</v>
      </c>
      <c r="H170" s="4" t="s">
        <v>819</v>
      </c>
      <c r="I170" s="4" t="s">
        <v>795</v>
      </c>
      <c r="J170" s="4" t="s">
        <v>820</v>
      </c>
      <c r="K170" s="3" t="s">
        <v>299</v>
      </c>
      <c r="L170" s="2" t="s">
        <v>285</v>
      </c>
    </row>
    <row r="171" spans="1:12" x14ac:dyDescent="0.3">
      <c r="A171" s="2">
        <v>9</v>
      </c>
      <c r="B171" s="3" t="s">
        <v>272</v>
      </c>
      <c r="C171" s="10" t="s">
        <v>821</v>
      </c>
      <c r="D171" s="3" t="s">
        <v>787</v>
      </c>
      <c r="E171" s="4" t="s">
        <v>822</v>
      </c>
      <c r="F171" s="4" t="s">
        <v>823</v>
      </c>
      <c r="G171" s="4">
        <v>6</v>
      </c>
      <c r="H171" s="4" t="s">
        <v>823</v>
      </c>
      <c r="I171" s="4" t="s">
        <v>795</v>
      </c>
      <c r="J171" s="4" t="s">
        <v>816</v>
      </c>
      <c r="K171" s="3" t="s">
        <v>464</v>
      </c>
      <c r="L171" s="2" t="s">
        <v>300</v>
      </c>
    </row>
    <row r="172" spans="1:12" x14ac:dyDescent="0.3">
      <c r="A172" s="2">
        <v>10</v>
      </c>
      <c r="B172" s="3" t="s">
        <v>272</v>
      </c>
      <c r="C172" s="10" t="s">
        <v>824</v>
      </c>
      <c r="D172" s="3" t="s">
        <v>787</v>
      </c>
      <c r="E172" s="4" t="s">
        <v>825</v>
      </c>
      <c r="F172" s="4" t="s">
        <v>826</v>
      </c>
      <c r="G172" s="4">
        <v>6</v>
      </c>
      <c r="H172" s="4" t="s">
        <v>827</v>
      </c>
      <c r="I172" s="4" t="s">
        <v>795</v>
      </c>
      <c r="J172" s="4" t="s">
        <v>796</v>
      </c>
      <c r="K172" s="3" t="s">
        <v>299</v>
      </c>
      <c r="L172" s="2" t="s">
        <v>300</v>
      </c>
    </row>
    <row r="173" spans="1:12" x14ac:dyDescent="0.3">
      <c r="A173" s="2">
        <v>11</v>
      </c>
      <c r="B173" s="3" t="s">
        <v>272</v>
      </c>
      <c r="C173" s="10" t="s">
        <v>828</v>
      </c>
      <c r="D173" s="3" t="s">
        <v>787</v>
      </c>
      <c r="E173" s="4" t="s">
        <v>829</v>
      </c>
      <c r="F173" s="4" t="s">
        <v>585</v>
      </c>
      <c r="G173" s="4">
        <v>11</v>
      </c>
      <c r="H173" s="4" t="s">
        <v>830</v>
      </c>
      <c r="I173" s="4" t="s">
        <v>790</v>
      </c>
      <c r="J173" s="4" t="s">
        <v>791</v>
      </c>
      <c r="K173" s="3" t="s">
        <v>299</v>
      </c>
      <c r="L173" s="2" t="s">
        <v>21</v>
      </c>
    </row>
    <row r="174" spans="1:12" x14ac:dyDescent="0.3">
      <c r="A174" s="2">
        <v>12</v>
      </c>
      <c r="B174" s="3" t="s">
        <v>272</v>
      </c>
      <c r="C174" s="10" t="s">
        <v>831</v>
      </c>
      <c r="D174" s="3" t="s">
        <v>787</v>
      </c>
      <c r="E174" s="4" t="s">
        <v>832</v>
      </c>
      <c r="F174" s="4" t="s">
        <v>833</v>
      </c>
      <c r="G174" s="4">
        <v>16</v>
      </c>
      <c r="H174" s="4" t="s">
        <v>833</v>
      </c>
      <c r="I174" s="4" t="s">
        <v>790</v>
      </c>
      <c r="J174" s="4" t="s">
        <v>791</v>
      </c>
      <c r="K174" s="3" t="s">
        <v>299</v>
      </c>
      <c r="L174" s="2" t="s">
        <v>285</v>
      </c>
    </row>
    <row r="175" spans="1:12" x14ac:dyDescent="0.3">
      <c r="A175" s="2">
        <v>13</v>
      </c>
      <c r="B175" s="3" t="s">
        <v>272</v>
      </c>
      <c r="C175" s="10" t="s">
        <v>834</v>
      </c>
      <c r="D175" s="3" t="s">
        <v>787</v>
      </c>
      <c r="E175" s="4" t="s">
        <v>835</v>
      </c>
      <c r="F175" s="4" t="s">
        <v>836</v>
      </c>
      <c r="G175" s="4">
        <v>16</v>
      </c>
      <c r="H175" s="4" t="s">
        <v>217</v>
      </c>
      <c r="I175" s="4" t="s">
        <v>790</v>
      </c>
      <c r="J175" s="4" t="s">
        <v>791</v>
      </c>
      <c r="K175" s="3" t="s">
        <v>299</v>
      </c>
      <c r="L175" s="2" t="s">
        <v>285</v>
      </c>
    </row>
    <row r="176" spans="1:12" x14ac:dyDescent="0.3">
      <c r="A176" s="2">
        <v>14</v>
      </c>
      <c r="B176" s="3" t="s">
        <v>272</v>
      </c>
      <c r="C176" s="10" t="s">
        <v>837</v>
      </c>
      <c r="D176" s="3" t="s">
        <v>787</v>
      </c>
      <c r="E176" s="4" t="s">
        <v>838</v>
      </c>
      <c r="F176" s="4" t="s">
        <v>839</v>
      </c>
      <c r="G176" s="4">
        <v>6</v>
      </c>
      <c r="H176" s="4" t="s">
        <v>840</v>
      </c>
      <c r="I176" s="4" t="s">
        <v>795</v>
      </c>
      <c r="J176" s="4" t="s">
        <v>796</v>
      </c>
      <c r="K176" s="3" t="s">
        <v>53</v>
      </c>
      <c r="L176" s="2" t="s">
        <v>300</v>
      </c>
    </row>
    <row r="177" spans="1:12" x14ac:dyDescent="0.3">
      <c r="A177" s="2">
        <v>15</v>
      </c>
      <c r="B177" s="3" t="s">
        <v>272</v>
      </c>
      <c r="C177" s="10" t="s">
        <v>841</v>
      </c>
      <c r="D177" s="3" t="s">
        <v>787</v>
      </c>
      <c r="E177" s="4" t="s">
        <v>842</v>
      </c>
      <c r="F177" s="4" t="s">
        <v>843</v>
      </c>
      <c r="G177" s="4">
        <v>8</v>
      </c>
      <c r="H177" s="4" t="s">
        <v>844</v>
      </c>
      <c r="I177" s="4" t="s">
        <v>795</v>
      </c>
      <c r="J177" s="4" t="s">
        <v>808</v>
      </c>
      <c r="K177" s="3" t="s">
        <v>299</v>
      </c>
      <c r="L177" s="2" t="s">
        <v>300</v>
      </c>
    </row>
    <row r="178" spans="1:12" x14ac:dyDescent="0.3">
      <c r="A178" s="2">
        <v>16</v>
      </c>
      <c r="B178" s="3" t="s">
        <v>272</v>
      </c>
      <c r="C178" s="10" t="s">
        <v>845</v>
      </c>
      <c r="D178" s="3" t="s">
        <v>787</v>
      </c>
      <c r="E178" s="4" t="s">
        <v>846</v>
      </c>
      <c r="F178" s="4" t="s">
        <v>847</v>
      </c>
      <c r="G178" s="4">
        <v>8</v>
      </c>
      <c r="H178" s="4" t="s">
        <v>848</v>
      </c>
      <c r="I178" s="4" t="s">
        <v>795</v>
      </c>
      <c r="J178" s="4" t="s">
        <v>808</v>
      </c>
      <c r="K178" s="3" t="s">
        <v>299</v>
      </c>
      <c r="L178" s="2" t="s">
        <v>21</v>
      </c>
    </row>
    <row r="179" spans="1:12" x14ac:dyDescent="0.3">
      <c r="A179" s="2">
        <v>17</v>
      </c>
      <c r="B179" s="3" t="s">
        <v>272</v>
      </c>
      <c r="C179" s="10" t="s">
        <v>849</v>
      </c>
      <c r="D179" s="3" t="s">
        <v>787</v>
      </c>
      <c r="E179" s="4" t="s">
        <v>850</v>
      </c>
      <c r="F179" s="4" t="s">
        <v>851</v>
      </c>
      <c r="G179" s="4">
        <v>7</v>
      </c>
      <c r="H179" s="4" t="s">
        <v>852</v>
      </c>
      <c r="I179" s="4" t="s">
        <v>795</v>
      </c>
      <c r="J179" s="4" t="s">
        <v>820</v>
      </c>
      <c r="K179" s="3" t="s">
        <v>299</v>
      </c>
      <c r="L179" s="2" t="s">
        <v>21</v>
      </c>
    </row>
    <row r="180" spans="1:12" x14ac:dyDescent="0.3">
      <c r="A180" s="2">
        <v>18</v>
      </c>
      <c r="B180" s="3" t="s">
        <v>272</v>
      </c>
      <c r="C180" s="10" t="s">
        <v>853</v>
      </c>
      <c r="D180" s="3" t="s">
        <v>787</v>
      </c>
      <c r="E180" s="4" t="s">
        <v>854</v>
      </c>
      <c r="F180" s="4" t="s">
        <v>855</v>
      </c>
      <c r="G180" s="4">
        <v>15</v>
      </c>
      <c r="H180" s="4" t="s">
        <v>856</v>
      </c>
      <c r="I180" s="4" t="s">
        <v>790</v>
      </c>
      <c r="J180" s="4" t="s">
        <v>791</v>
      </c>
      <c r="K180" s="3" t="s">
        <v>299</v>
      </c>
      <c r="L180" s="2" t="s">
        <v>300</v>
      </c>
    </row>
    <row r="181" spans="1:12" x14ac:dyDescent="0.3">
      <c r="A181" s="2">
        <v>1</v>
      </c>
      <c r="B181" s="3" t="s">
        <v>272</v>
      </c>
      <c r="C181" s="10" t="s">
        <v>857</v>
      </c>
      <c r="D181" s="3" t="s">
        <v>858</v>
      </c>
      <c r="E181" s="4" t="s">
        <v>859</v>
      </c>
      <c r="F181" s="4" t="s">
        <v>294</v>
      </c>
      <c r="G181" s="4">
        <v>15</v>
      </c>
      <c r="H181" s="4" t="s">
        <v>860</v>
      </c>
      <c r="I181" s="4" t="s">
        <v>618</v>
      </c>
      <c r="J181" s="4" t="s">
        <v>861</v>
      </c>
      <c r="K181" s="3" t="s">
        <v>299</v>
      </c>
      <c r="L181" s="2" t="s">
        <v>300</v>
      </c>
    </row>
    <row r="182" spans="1:12" x14ac:dyDescent="0.3">
      <c r="A182" s="2">
        <v>2</v>
      </c>
      <c r="B182" s="3" t="s">
        <v>272</v>
      </c>
      <c r="C182" s="10" t="s">
        <v>862</v>
      </c>
      <c r="D182" s="3" t="s">
        <v>858</v>
      </c>
      <c r="E182" s="4" t="s">
        <v>863</v>
      </c>
      <c r="F182" s="4" t="s">
        <v>864</v>
      </c>
      <c r="G182" s="4">
        <v>13</v>
      </c>
      <c r="H182" s="4" t="s">
        <v>865</v>
      </c>
      <c r="I182" s="4" t="s">
        <v>618</v>
      </c>
      <c r="J182" s="4" t="s">
        <v>861</v>
      </c>
      <c r="K182" s="3" t="s">
        <v>299</v>
      </c>
      <c r="L182" s="2" t="s">
        <v>300</v>
      </c>
    </row>
    <row r="183" spans="1:12" x14ac:dyDescent="0.3">
      <c r="A183" s="2">
        <v>3</v>
      </c>
      <c r="B183" s="3" t="s">
        <v>272</v>
      </c>
      <c r="C183" s="10" t="s">
        <v>866</v>
      </c>
      <c r="D183" s="3" t="s">
        <v>858</v>
      </c>
      <c r="E183" s="4" t="s">
        <v>867</v>
      </c>
      <c r="F183" s="4" t="s">
        <v>868</v>
      </c>
      <c r="G183" s="4">
        <v>15</v>
      </c>
      <c r="H183" s="4" t="s">
        <v>860</v>
      </c>
      <c r="I183" s="4" t="s">
        <v>618</v>
      </c>
      <c r="J183" s="4" t="s">
        <v>861</v>
      </c>
      <c r="K183" s="3" t="s">
        <v>299</v>
      </c>
      <c r="L183" s="2" t="s">
        <v>300</v>
      </c>
    </row>
    <row r="184" spans="1:12" x14ac:dyDescent="0.3">
      <c r="A184" s="2">
        <v>4</v>
      </c>
      <c r="B184" s="3" t="s">
        <v>272</v>
      </c>
      <c r="C184" s="10" t="s">
        <v>869</v>
      </c>
      <c r="D184" s="3" t="s">
        <v>858</v>
      </c>
      <c r="E184" s="4" t="s">
        <v>870</v>
      </c>
      <c r="F184" s="4" t="s">
        <v>871</v>
      </c>
      <c r="G184" s="4">
        <v>15</v>
      </c>
      <c r="H184" s="4" t="s">
        <v>872</v>
      </c>
      <c r="I184" s="4" t="s">
        <v>618</v>
      </c>
      <c r="J184" s="4" t="s">
        <v>861</v>
      </c>
      <c r="K184" s="3" t="s">
        <v>299</v>
      </c>
      <c r="L184" s="2" t="s">
        <v>300</v>
      </c>
    </row>
    <row r="185" spans="1:12" x14ac:dyDescent="0.3">
      <c r="A185" s="2">
        <v>1</v>
      </c>
      <c r="B185" s="3" t="s">
        <v>272</v>
      </c>
      <c r="C185" s="10" t="s">
        <v>873</v>
      </c>
      <c r="D185" s="3" t="s">
        <v>874</v>
      </c>
      <c r="E185" s="4" t="s">
        <v>875</v>
      </c>
      <c r="F185" s="4" t="s">
        <v>876</v>
      </c>
      <c r="G185" s="4">
        <v>2</v>
      </c>
      <c r="H185" s="4" t="s">
        <v>877</v>
      </c>
      <c r="I185" s="4" t="s">
        <v>878</v>
      </c>
      <c r="J185" s="4" t="s">
        <v>313</v>
      </c>
      <c r="K185" s="3" t="s">
        <v>464</v>
      </c>
      <c r="L185" s="2" t="s">
        <v>285</v>
      </c>
    </row>
    <row r="186" spans="1:12" x14ac:dyDescent="0.3">
      <c r="A186" s="2">
        <v>2</v>
      </c>
      <c r="B186" s="3" t="s">
        <v>272</v>
      </c>
      <c r="C186" s="10" t="s">
        <v>879</v>
      </c>
      <c r="D186" s="3" t="s">
        <v>874</v>
      </c>
      <c r="E186" s="4" t="s">
        <v>880</v>
      </c>
      <c r="F186" s="4" t="s">
        <v>881</v>
      </c>
      <c r="G186" s="4">
        <v>2</v>
      </c>
      <c r="H186" s="4" t="s">
        <v>882</v>
      </c>
      <c r="I186" s="4" t="s">
        <v>878</v>
      </c>
      <c r="J186" s="4" t="s">
        <v>313</v>
      </c>
      <c r="K186" s="3" t="s">
        <v>299</v>
      </c>
      <c r="L186" s="2" t="s">
        <v>285</v>
      </c>
    </row>
    <row r="187" spans="1:12" x14ac:dyDescent="0.3">
      <c r="A187" s="2">
        <v>3</v>
      </c>
      <c r="B187" s="3" t="s">
        <v>272</v>
      </c>
      <c r="C187" s="10" t="s">
        <v>883</v>
      </c>
      <c r="D187" s="3" t="s">
        <v>874</v>
      </c>
      <c r="E187" s="4" t="s">
        <v>884</v>
      </c>
      <c r="F187" s="4" t="s">
        <v>441</v>
      </c>
      <c r="G187" s="4">
        <v>1</v>
      </c>
      <c r="H187" s="4" t="s">
        <v>613</v>
      </c>
      <c r="I187" s="4" t="s">
        <v>878</v>
      </c>
      <c r="J187" s="4" t="s">
        <v>313</v>
      </c>
      <c r="K187" s="3" t="s">
        <v>464</v>
      </c>
      <c r="L187" s="2" t="s">
        <v>300</v>
      </c>
    </row>
    <row r="188" spans="1:12" x14ac:dyDescent="0.3">
      <c r="A188" s="2">
        <v>4</v>
      </c>
      <c r="B188" s="3" t="s">
        <v>272</v>
      </c>
      <c r="C188" s="2" t="s">
        <v>885</v>
      </c>
      <c r="D188" s="3" t="s">
        <v>874</v>
      </c>
      <c r="E188" s="4" t="s">
        <v>886</v>
      </c>
      <c r="F188" s="4" t="s">
        <v>887</v>
      </c>
      <c r="G188" s="4">
        <v>2</v>
      </c>
      <c r="H188" s="4" t="s">
        <v>887</v>
      </c>
      <c r="I188" s="4" t="s">
        <v>878</v>
      </c>
      <c r="J188" s="4" t="s">
        <v>313</v>
      </c>
      <c r="K188" s="3" t="s">
        <v>299</v>
      </c>
      <c r="L188" s="2" t="s">
        <v>300</v>
      </c>
    </row>
    <row r="189" spans="1:12" x14ac:dyDescent="0.3">
      <c r="A189" s="2">
        <v>5</v>
      </c>
      <c r="B189" s="3" t="s">
        <v>272</v>
      </c>
      <c r="C189" s="10" t="s">
        <v>888</v>
      </c>
      <c r="D189" s="3" t="s">
        <v>874</v>
      </c>
      <c r="E189" s="4" t="s">
        <v>889</v>
      </c>
      <c r="F189" s="4" t="s">
        <v>890</v>
      </c>
      <c r="G189" s="4">
        <v>4</v>
      </c>
      <c r="H189" s="4" t="s">
        <v>485</v>
      </c>
      <c r="I189" s="4" t="s">
        <v>891</v>
      </c>
      <c r="J189" s="4" t="s">
        <v>892</v>
      </c>
      <c r="K189" s="3" t="s">
        <v>299</v>
      </c>
      <c r="L189" s="2" t="s">
        <v>300</v>
      </c>
    </row>
    <row r="190" spans="1:12" x14ac:dyDescent="0.3">
      <c r="A190" s="2">
        <v>6</v>
      </c>
      <c r="B190" s="3" t="s">
        <v>272</v>
      </c>
      <c r="C190" s="10" t="s">
        <v>893</v>
      </c>
      <c r="D190" s="3" t="s">
        <v>874</v>
      </c>
      <c r="E190" s="4" t="s">
        <v>894</v>
      </c>
      <c r="F190" s="4" t="s">
        <v>895</v>
      </c>
      <c r="G190" s="4">
        <v>0</v>
      </c>
      <c r="H190" s="4" t="s">
        <v>896</v>
      </c>
      <c r="I190" s="4" t="s">
        <v>878</v>
      </c>
      <c r="J190" s="4" t="s">
        <v>313</v>
      </c>
      <c r="K190" s="3" t="s">
        <v>299</v>
      </c>
      <c r="L190" s="2" t="s">
        <v>300</v>
      </c>
    </row>
    <row r="191" spans="1:12" x14ac:dyDescent="0.3">
      <c r="A191" s="2">
        <v>7</v>
      </c>
      <c r="B191" s="3" t="s">
        <v>272</v>
      </c>
      <c r="C191" s="10" t="s">
        <v>897</v>
      </c>
      <c r="D191" s="3" t="s">
        <v>874</v>
      </c>
      <c r="E191" s="4" t="s">
        <v>898</v>
      </c>
      <c r="F191" s="4" t="s">
        <v>899</v>
      </c>
      <c r="G191" s="4">
        <v>4</v>
      </c>
      <c r="H191" s="4" t="s">
        <v>900</v>
      </c>
      <c r="I191" s="4" t="s">
        <v>878</v>
      </c>
      <c r="J191" s="4" t="s">
        <v>901</v>
      </c>
      <c r="K191" s="3" t="s">
        <v>299</v>
      </c>
      <c r="L191" s="2" t="s">
        <v>300</v>
      </c>
    </row>
    <row r="192" spans="1:12" x14ac:dyDescent="0.3">
      <c r="A192" s="2">
        <v>8</v>
      </c>
      <c r="B192" s="3" t="s">
        <v>272</v>
      </c>
      <c r="C192" s="10" t="s">
        <v>902</v>
      </c>
      <c r="D192" s="3" t="s">
        <v>874</v>
      </c>
      <c r="E192" s="4" t="s">
        <v>903</v>
      </c>
      <c r="F192" s="4" t="s">
        <v>904</v>
      </c>
      <c r="G192" s="4">
        <v>3</v>
      </c>
      <c r="H192" s="4" t="s">
        <v>905</v>
      </c>
      <c r="I192" s="4" t="s">
        <v>878</v>
      </c>
      <c r="J192" s="4" t="s">
        <v>313</v>
      </c>
      <c r="K192" s="3" t="s">
        <v>299</v>
      </c>
      <c r="L192" s="2" t="s">
        <v>300</v>
      </c>
    </row>
    <row r="193" spans="1:12" x14ac:dyDescent="0.3">
      <c r="A193" s="5">
        <v>9</v>
      </c>
      <c r="B193" s="6" t="s">
        <v>272</v>
      </c>
      <c r="C193" s="11" t="s">
        <v>906</v>
      </c>
      <c r="D193" s="6" t="s">
        <v>874</v>
      </c>
      <c r="E193" s="7" t="s">
        <v>907</v>
      </c>
      <c r="F193" s="7" t="s">
        <v>908</v>
      </c>
      <c r="G193" s="7">
        <v>3</v>
      </c>
      <c r="H193" s="7" t="s">
        <v>909</v>
      </c>
      <c r="I193" s="7" t="s">
        <v>878</v>
      </c>
      <c r="J193" s="7" t="s">
        <v>313</v>
      </c>
      <c r="K193" s="6" t="s">
        <v>299</v>
      </c>
      <c r="L193" s="5" t="s">
        <v>285</v>
      </c>
    </row>
    <row r="194" spans="1:12" x14ac:dyDescent="0.3">
      <c r="A194" s="2">
        <v>10</v>
      </c>
      <c r="B194" s="3" t="s">
        <v>272</v>
      </c>
      <c r="C194" s="10" t="s">
        <v>910</v>
      </c>
      <c r="D194" s="3" t="s">
        <v>874</v>
      </c>
      <c r="E194" s="4" t="s">
        <v>911</v>
      </c>
      <c r="F194" s="4" t="s">
        <v>912</v>
      </c>
      <c r="G194" s="4">
        <v>4</v>
      </c>
      <c r="H194" s="4" t="s">
        <v>913</v>
      </c>
      <c r="I194" s="4" t="s">
        <v>878</v>
      </c>
      <c r="J194" s="4" t="s">
        <v>901</v>
      </c>
      <c r="K194" s="3" t="s">
        <v>299</v>
      </c>
      <c r="L194" s="2" t="s">
        <v>300</v>
      </c>
    </row>
    <row r="195" spans="1:12" x14ac:dyDescent="0.3">
      <c r="A195" s="2">
        <v>11</v>
      </c>
      <c r="B195" s="3" t="s">
        <v>272</v>
      </c>
      <c r="C195" s="10" t="s">
        <v>914</v>
      </c>
      <c r="D195" s="3" t="s">
        <v>874</v>
      </c>
      <c r="E195" s="4" t="s">
        <v>915</v>
      </c>
      <c r="F195" s="4" t="s">
        <v>316</v>
      </c>
      <c r="G195" s="4">
        <v>3</v>
      </c>
      <c r="H195" s="4" t="s">
        <v>916</v>
      </c>
      <c r="I195" s="4" t="s">
        <v>878</v>
      </c>
      <c r="J195" s="4" t="s">
        <v>313</v>
      </c>
      <c r="K195" s="3" t="s">
        <v>299</v>
      </c>
      <c r="L195" s="2" t="s">
        <v>300</v>
      </c>
    </row>
    <row r="196" spans="1:12" x14ac:dyDescent="0.3">
      <c r="A196" s="2">
        <v>1</v>
      </c>
      <c r="B196" s="3" t="s">
        <v>272</v>
      </c>
      <c r="C196" s="10" t="s">
        <v>917</v>
      </c>
      <c r="D196" s="3" t="s">
        <v>918</v>
      </c>
      <c r="E196" s="4" t="s">
        <v>919</v>
      </c>
      <c r="F196" s="4" t="s">
        <v>920</v>
      </c>
      <c r="G196" s="4">
        <v>0</v>
      </c>
      <c r="H196" s="4" t="s">
        <v>921</v>
      </c>
      <c r="I196" s="4"/>
      <c r="J196" s="4" t="s">
        <v>922</v>
      </c>
      <c r="K196" s="3" t="s">
        <v>299</v>
      </c>
      <c r="L196" s="2" t="s">
        <v>300</v>
      </c>
    </row>
    <row r="197" spans="1:12" x14ac:dyDescent="0.3">
      <c r="A197" s="2">
        <v>2</v>
      </c>
      <c r="B197" s="3" t="s">
        <v>272</v>
      </c>
      <c r="C197" s="10" t="s">
        <v>923</v>
      </c>
      <c r="D197" s="3" t="s">
        <v>918</v>
      </c>
      <c r="E197" s="4" t="s">
        <v>924</v>
      </c>
      <c r="F197" s="4" t="s">
        <v>925</v>
      </c>
      <c r="G197" s="4">
        <v>1</v>
      </c>
      <c r="H197" s="4" t="s">
        <v>926</v>
      </c>
      <c r="I197" s="4"/>
      <c r="J197" s="4" t="s">
        <v>922</v>
      </c>
      <c r="K197" s="3" t="s">
        <v>464</v>
      </c>
      <c r="L197" s="2" t="s">
        <v>300</v>
      </c>
    </row>
    <row r="198" spans="1:12" x14ac:dyDescent="0.3">
      <c r="A198" s="2">
        <v>3</v>
      </c>
      <c r="B198" s="3" t="s">
        <v>272</v>
      </c>
      <c r="C198" s="10" t="s">
        <v>927</v>
      </c>
      <c r="D198" s="3" t="s">
        <v>918</v>
      </c>
      <c r="E198" s="4" t="s">
        <v>928</v>
      </c>
      <c r="F198" s="4" t="s">
        <v>775</v>
      </c>
      <c r="G198" s="4">
        <v>1</v>
      </c>
      <c r="H198" s="4" t="s">
        <v>776</v>
      </c>
      <c r="I198" s="4" t="s">
        <v>51</v>
      </c>
      <c r="J198" s="4" t="s">
        <v>922</v>
      </c>
      <c r="K198" s="3" t="s">
        <v>299</v>
      </c>
      <c r="L198" s="2" t="s">
        <v>300</v>
      </c>
    </row>
    <row r="199" spans="1:12" x14ac:dyDescent="0.3">
      <c r="A199" s="2">
        <v>1</v>
      </c>
      <c r="B199" s="3" t="s">
        <v>272</v>
      </c>
      <c r="C199" s="10" t="s">
        <v>929</v>
      </c>
      <c r="D199" s="3" t="s">
        <v>930</v>
      </c>
      <c r="E199" s="4" t="s">
        <v>931</v>
      </c>
      <c r="F199" s="4" t="s">
        <v>932</v>
      </c>
      <c r="G199" s="4">
        <v>3</v>
      </c>
      <c r="H199" s="4" t="s">
        <v>933</v>
      </c>
      <c r="I199" s="4" t="s">
        <v>86</v>
      </c>
      <c r="J199" s="4" t="s">
        <v>934</v>
      </c>
      <c r="K199" s="3" t="s">
        <v>299</v>
      </c>
      <c r="L199" s="2" t="s">
        <v>285</v>
      </c>
    </row>
    <row r="200" spans="1:12" x14ac:dyDescent="0.3">
      <c r="A200" s="2">
        <v>1</v>
      </c>
      <c r="B200" s="3" t="s">
        <v>272</v>
      </c>
      <c r="C200" s="2" t="s">
        <v>935</v>
      </c>
      <c r="D200" s="3" t="s">
        <v>936</v>
      </c>
      <c r="E200" s="4" t="s">
        <v>937</v>
      </c>
      <c r="F200" s="4" t="s">
        <v>938</v>
      </c>
      <c r="G200" s="4">
        <v>18</v>
      </c>
      <c r="H200" s="4" t="s">
        <v>939</v>
      </c>
      <c r="I200" s="4" t="s">
        <v>28</v>
      </c>
      <c r="J200" s="4" t="s">
        <v>940</v>
      </c>
      <c r="K200" s="3" t="s">
        <v>941</v>
      </c>
      <c r="L200" s="2" t="s">
        <v>21</v>
      </c>
    </row>
    <row r="201" spans="1:12" x14ac:dyDescent="0.3">
      <c r="A201" s="2">
        <v>2</v>
      </c>
      <c r="B201" s="3" t="s">
        <v>272</v>
      </c>
      <c r="C201" s="2" t="s">
        <v>942</v>
      </c>
      <c r="D201" s="3" t="s">
        <v>936</v>
      </c>
      <c r="E201" s="4" t="s">
        <v>943</v>
      </c>
      <c r="F201" s="4" t="s">
        <v>944</v>
      </c>
      <c r="G201" s="4">
        <v>18</v>
      </c>
      <c r="H201" s="4" t="s">
        <v>945</v>
      </c>
      <c r="I201" s="4" t="s">
        <v>28</v>
      </c>
      <c r="J201" s="4" t="s">
        <v>940</v>
      </c>
      <c r="K201" s="3" t="s">
        <v>941</v>
      </c>
      <c r="L201" s="2" t="s">
        <v>21</v>
      </c>
    </row>
    <row r="202" spans="1:12" x14ac:dyDescent="0.3">
      <c r="A202" s="2">
        <v>3</v>
      </c>
      <c r="B202" s="3" t="s">
        <v>272</v>
      </c>
      <c r="C202" s="10" t="s">
        <v>946</v>
      </c>
      <c r="D202" s="3" t="s">
        <v>936</v>
      </c>
      <c r="E202" s="4" t="s">
        <v>947</v>
      </c>
      <c r="F202" s="4" t="s">
        <v>948</v>
      </c>
      <c r="G202" s="4">
        <v>18</v>
      </c>
      <c r="H202" s="4" t="s">
        <v>949</v>
      </c>
      <c r="I202" s="4" t="s">
        <v>28</v>
      </c>
      <c r="J202" s="4"/>
      <c r="K202" s="3" t="s">
        <v>941</v>
      </c>
      <c r="L202" s="2" t="s">
        <v>21</v>
      </c>
    </row>
    <row r="203" spans="1:12" x14ac:dyDescent="0.3">
      <c r="A203" s="2">
        <v>4</v>
      </c>
      <c r="B203" s="3" t="s">
        <v>272</v>
      </c>
      <c r="C203" s="2" t="s">
        <v>950</v>
      </c>
      <c r="D203" s="3" t="s">
        <v>936</v>
      </c>
      <c r="E203" s="4" t="s">
        <v>951</v>
      </c>
      <c r="F203" s="4" t="s">
        <v>952</v>
      </c>
      <c r="G203" s="4">
        <v>18</v>
      </c>
      <c r="H203" s="4" t="s">
        <v>953</v>
      </c>
      <c r="I203" s="4" t="s">
        <v>28</v>
      </c>
      <c r="J203" s="4" t="s">
        <v>940</v>
      </c>
      <c r="K203" s="3" t="s">
        <v>941</v>
      </c>
      <c r="L203" s="2" t="s">
        <v>21</v>
      </c>
    </row>
    <row r="204" spans="1:12" x14ac:dyDescent="0.3">
      <c r="A204" s="2">
        <v>1</v>
      </c>
      <c r="B204" s="3" t="s">
        <v>272</v>
      </c>
      <c r="C204" s="2" t="s">
        <v>954</v>
      </c>
      <c r="D204" s="3" t="s">
        <v>955</v>
      </c>
      <c r="E204" s="4" t="s">
        <v>956</v>
      </c>
      <c r="F204" s="4" t="s">
        <v>957</v>
      </c>
      <c r="G204" s="4">
        <v>4</v>
      </c>
      <c r="H204" s="4" t="s">
        <v>958</v>
      </c>
      <c r="I204" s="4" t="s">
        <v>49</v>
      </c>
      <c r="J204" s="4" t="s">
        <v>959</v>
      </c>
      <c r="K204" s="3" t="s">
        <v>941</v>
      </c>
      <c r="L204" s="2" t="s">
        <v>21</v>
      </c>
    </row>
    <row r="205" spans="1:12" x14ac:dyDescent="0.3">
      <c r="A205" s="2">
        <v>2</v>
      </c>
      <c r="B205" s="3" t="s">
        <v>272</v>
      </c>
      <c r="C205" s="2" t="s">
        <v>960</v>
      </c>
      <c r="D205" s="3" t="s">
        <v>955</v>
      </c>
      <c r="E205" s="4" t="s">
        <v>961</v>
      </c>
      <c r="F205" s="4" t="s">
        <v>962</v>
      </c>
      <c r="G205" s="4">
        <v>4</v>
      </c>
      <c r="H205" s="4" t="s">
        <v>958</v>
      </c>
      <c r="I205" s="4" t="s">
        <v>49</v>
      </c>
      <c r="J205" s="4" t="s">
        <v>959</v>
      </c>
      <c r="K205" s="3" t="s">
        <v>941</v>
      </c>
      <c r="L205" s="2" t="s">
        <v>21</v>
      </c>
    </row>
    <row r="206" spans="1:12" x14ac:dyDescent="0.3">
      <c r="A206" s="2">
        <v>1</v>
      </c>
      <c r="B206" s="3" t="s">
        <v>272</v>
      </c>
      <c r="C206" s="10" t="s">
        <v>963</v>
      </c>
      <c r="D206" s="3" t="s">
        <v>964</v>
      </c>
      <c r="E206" s="4" t="s">
        <v>965</v>
      </c>
      <c r="F206" s="4" t="s">
        <v>966</v>
      </c>
      <c r="G206" s="4">
        <v>3</v>
      </c>
      <c r="H206" s="4" t="s">
        <v>967</v>
      </c>
      <c r="I206" s="4" t="s">
        <v>51</v>
      </c>
      <c r="J206" s="4" t="s">
        <v>968</v>
      </c>
      <c r="K206" s="3" t="s">
        <v>299</v>
      </c>
      <c r="L206" s="2" t="s">
        <v>21</v>
      </c>
    </row>
    <row r="207" spans="1:12" x14ac:dyDescent="0.3">
      <c r="A207" s="2">
        <v>2</v>
      </c>
      <c r="B207" s="3" t="s">
        <v>272</v>
      </c>
      <c r="C207" s="10" t="s">
        <v>969</v>
      </c>
      <c r="D207" s="3" t="s">
        <v>964</v>
      </c>
      <c r="E207" s="4" t="s">
        <v>970</v>
      </c>
      <c r="F207" s="4" t="s">
        <v>971</v>
      </c>
      <c r="G207" s="4">
        <v>3</v>
      </c>
      <c r="H207" s="4" t="s">
        <v>972</v>
      </c>
      <c r="I207" s="4" t="s">
        <v>51</v>
      </c>
      <c r="J207" s="4" t="s">
        <v>968</v>
      </c>
      <c r="K207" s="3" t="s">
        <v>299</v>
      </c>
      <c r="L207" s="2" t="s">
        <v>21</v>
      </c>
    </row>
    <row r="208" spans="1:12" x14ac:dyDescent="0.3">
      <c r="A208" s="2">
        <v>3</v>
      </c>
      <c r="B208" s="3" t="s">
        <v>272</v>
      </c>
      <c r="C208" s="10" t="s">
        <v>973</v>
      </c>
      <c r="D208" s="3" t="s">
        <v>964</v>
      </c>
      <c r="E208" s="4" t="s">
        <v>974</v>
      </c>
      <c r="F208" s="4" t="s">
        <v>904</v>
      </c>
      <c r="G208" s="4">
        <v>3</v>
      </c>
      <c r="H208" s="4" t="s">
        <v>975</v>
      </c>
      <c r="I208" s="4" t="s">
        <v>51</v>
      </c>
      <c r="J208" s="4" t="s">
        <v>968</v>
      </c>
      <c r="K208" s="3" t="s">
        <v>299</v>
      </c>
      <c r="L208" s="2" t="s">
        <v>21</v>
      </c>
    </row>
    <row r="209" spans="1:12" x14ac:dyDescent="0.3">
      <c r="A209" s="2">
        <v>1</v>
      </c>
      <c r="B209" s="3" t="s">
        <v>272</v>
      </c>
      <c r="C209" s="10" t="s">
        <v>976</v>
      </c>
      <c r="D209" s="3" t="s">
        <v>140</v>
      </c>
      <c r="E209" s="4" t="s">
        <v>977</v>
      </c>
      <c r="F209" s="4" t="s">
        <v>978</v>
      </c>
      <c r="G209" s="4">
        <v>9</v>
      </c>
      <c r="H209" s="4" t="s">
        <v>979</v>
      </c>
      <c r="I209" s="4" t="s">
        <v>980</v>
      </c>
      <c r="J209" s="4" t="s">
        <v>151</v>
      </c>
      <c r="K209" s="3" t="s">
        <v>53</v>
      </c>
      <c r="L209" s="2" t="s">
        <v>21</v>
      </c>
    </row>
    <row r="210" spans="1:12" x14ac:dyDescent="0.3">
      <c r="A210" s="2">
        <v>1</v>
      </c>
      <c r="B210" s="3" t="s">
        <v>981</v>
      </c>
      <c r="C210" s="2" t="s">
        <v>982</v>
      </c>
      <c r="D210" s="3" t="s">
        <v>208</v>
      </c>
      <c r="E210" s="4" t="s">
        <v>983</v>
      </c>
      <c r="F210" s="4" t="s">
        <v>984</v>
      </c>
      <c r="G210" s="4">
        <v>30</v>
      </c>
      <c r="H210" s="4" t="s">
        <v>986</v>
      </c>
      <c r="I210" s="4" t="s">
        <v>980</v>
      </c>
      <c r="J210" s="4" t="s">
        <v>52</v>
      </c>
      <c r="K210" s="3" t="s">
        <v>53</v>
      </c>
      <c r="L210" s="2" t="s">
        <v>21</v>
      </c>
    </row>
    <row r="211" spans="1:12" x14ac:dyDescent="0.3">
      <c r="A211" s="2">
        <v>1</v>
      </c>
      <c r="B211" s="3" t="s">
        <v>987</v>
      </c>
      <c r="C211" s="10" t="s">
        <v>988</v>
      </c>
      <c r="D211" s="3" t="s">
        <v>989</v>
      </c>
      <c r="E211" s="4" t="s">
        <v>990</v>
      </c>
      <c r="F211" s="4" t="s">
        <v>991</v>
      </c>
      <c r="G211" s="4">
        <v>17</v>
      </c>
      <c r="H211" s="4" t="s">
        <v>991</v>
      </c>
      <c r="I211" s="4" t="s">
        <v>78</v>
      </c>
      <c r="J211" s="4" t="s">
        <v>992</v>
      </c>
      <c r="K211" s="3" t="s">
        <v>53</v>
      </c>
      <c r="L211" s="2" t="s">
        <v>21</v>
      </c>
    </row>
    <row r="212" spans="1:12" x14ac:dyDescent="0.3">
      <c r="A212" s="2">
        <v>1</v>
      </c>
      <c r="B212" s="3" t="s">
        <v>993</v>
      </c>
      <c r="C212" s="2" t="s">
        <v>994</v>
      </c>
      <c r="D212" s="3" t="s">
        <v>995</v>
      </c>
      <c r="E212" s="4" t="s">
        <v>996</v>
      </c>
      <c r="F212" s="4" t="s">
        <v>540</v>
      </c>
      <c r="G212" s="4">
        <v>8</v>
      </c>
      <c r="H212" s="4" t="s">
        <v>997</v>
      </c>
      <c r="I212" s="4" t="s">
        <v>86</v>
      </c>
      <c r="J212" s="4" t="s">
        <v>998</v>
      </c>
      <c r="K212" s="3" t="s">
        <v>53</v>
      </c>
      <c r="L212" s="2" t="s">
        <v>300</v>
      </c>
    </row>
    <row r="213" spans="1:12" x14ac:dyDescent="0.3">
      <c r="A213" s="2">
        <v>1</v>
      </c>
      <c r="B213" s="3" t="s">
        <v>999</v>
      </c>
      <c r="C213" s="2" t="s">
        <v>1000</v>
      </c>
      <c r="D213" s="3" t="s">
        <v>215</v>
      </c>
      <c r="E213" s="4" t="s">
        <v>1001</v>
      </c>
      <c r="F213" s="4" t="s">
        <v>1002</v>
      </c>
      <c r="G213" s="4">
        <v>16</v>
      </c>
      <c r="H213" s="4" t="s">
        <v>225</v>
      </c>
      <c r="I213" s="4" t="s">
        <v>67</v>
      </c>
      <c r="J213" s="4" t="s">
        <v>219</v>
      </c>
      <c r="K213" s="3" t="s">
        <v>1003</v>
      </c>
      <c r="L213" s="2" t="s">
        <v>21</v>
      </c>
    </row>
    <row r="214" spans="1:12" x14ac:dyDescent="0.3">
      <c r="A214" s="2">
        <v>2</v>
      </c>
      <c r="B214" s="3" t="s">
        <v>999</v>
      </c>
      <c r="C214" s="2" t="s">
        <v>1004</v>
      </c>
      <c r="D214" s="3" t="s">
        <v>215</v>
      </c>
      <c r="E214" s="4" t="s">
        <v>1005</v>
      </c>
      <c r="F214" s="4" t="s">
        <v>1006</v>
      </c>
      <c r="G214" s="4">
        <v>23</v>
      </c>
      <c r="H214" s="4" t="s">
        <v>225</v>
      </c>
      <c r="I214" s="4" t="s">
        <v>67</v>
      </c>
      <c r="J214" s="4" t="s">
        <v>219</v>
      </c>
      <c r="K214" s="3" t="s">
        <v>1003</v>
      </c>
      <c r="L214" s="2" t="s">
        <v>21</v>
      </c>
    </row>
    <row r="215" spans="1:12" x14ac:dyDescent="0.3">
      <c r="A215" s="2">
        <v>1</v>
      </c>
      <c r="B215" s="3" t="s">
        <v>1007</v>
      </c>
      <c r="C215" s="2" t="s">
        <v>1008</v>
      </c>
      <c r="D215" s="3" t="s">
        <v>1009</v>
      </c>
      <c r="E215" s="4" t="s">
        <v>1010</v>
      </c>
      <c r="F215" s="4" t="s">
        <v>1011</v>
      </c>
      <c r="G215" s="4">
        <v>27</v>
      </c>
      <c r="H215" s="4" t="s">
        <v>1012</v>
      </c>
      <c r="I215" s="4" t="s">
        <v>51</v>
      </c>
      <c r="J215" s="4" t="s">
        <v>1013</v>
      </c>
      <c r="K215" s="3" t="s">
        <v>1014</v>
      </c>
      <c r="L215" s="2" t="s">
        <v>21</v>
      </c>
    </row>
    <row r="216" spans="1:12" x14ac:dyDescent="0.3">
      <c r="A216" s="2">
        <v>1</v>
      </c>
      <c r="B216" s="3" t="s">
        <v>1015</v>
      </c>
      <c r="C216" s="2" t="s">
        <v>1016</v>
      </c>
      <c r="D216" s="3" t="s">
        <v>1017</v>
      </c>
      <c r="E216" s="4" t="s">
        <v>1018</v>
      </c>
      <c r="F216" s="4" t="s">
        <v>1019</v>
      </c>
      <c r="G216" s="4">
        <v>18</v>
      </c>
      <c r="H216" s="4" t="s">
        <v>1020</v>
      </c>
      <c r="I216" s="4" t="s">
        <v>364</v>
      </c>
      <c r="J216" s="4" t="s">
        <v>28</v>
      </c>
      <c r="K216" s="3" t="s">
        <v>53</v>
      </c>
      <c r="L216" s="2" t="s">
        <v>21</v>
      </c>
    </row>
    <row r="217" spans="1:12" x14ac:dyDescent="0.3">
      <c r="A217" s="2">
        <v>1</v>
      </c>
      <c r="B217" s="3" t="s">
        <v>1015</v>
      </c>
      <c r="C217" s="10" t="s">
        <v>1021</v>
      </c>
      <c r="D217" s="3" t="s">
        <v>1022</v>
      </c>
      <c r="E217" s="4" t="s">
        <v>1023</v>
      </c>
      <c r="F217" s="4" t="s">
        <v>1024</v>
      </c>
      <c r="G217" s="4">
        <v>2</v>
      </c>
      <c r="H217" s="4" t="s">
        <v>1025</v>
      </c>
      <c r="I217" s="4" t="s">
        <v>96</v>
      </c>
      <c r="J217" s="4" t="s">
        <v>1026</v>
      </c>
      <c r="K217" s="3" t="s">
        <v>53</v>
      </c>
      <c r="L217" s="2" t="s">
        <v>21</v>
      </c>
    </row>
    <row r="218" spans="1:12" x14ac:dyDescent="0.3">
      <c r="A218" s="2">
        <v>1</v>
      </c>
      <c r="B218" s="3" t="s">
        <v>1027</v>
      </c>
      <c r="C218" s="10" t="s">
        <v>1028</v>
      </c>
      <c r="D218" s="3" t="s">
        <v>1029</v>
      </c>
      <c r="E218" s="4" t="s">
        <v>1030</v>
      </c>
      <c r="F218" s="4" t="s">
        <v>1031</v>
      </c>
      <c r="G218" s="4">
        <v>8</v>
      </c>
      <c r="H218" s="4" t="s">
        <v>1032</v>
      </c>
      <c r="I218" s="4" t="s">
        <v>364</v>
      </c>
      <c r="J218" s="4" t="s">
        <v>1033</v>
      </c>
      <c r="K218" s="3" t="s">
        <v>1034</v>
      </c>
      <c r="L218" s="2" t="s">
        <v>21</v>
      </c>
    </row>
    <row r="219" spans="1:12" x14ac:dyDescent="0.3">
      <c r="A219" s="2">
        <v>2</v>
      </c>
      <c r="B219" s="3" t="s">
        <v>1027</v>
      </c>
      <c r="C219" s="10" t="s">
        <v>1035</v>
      </c>
      <c r="D219" s="3" t="s">
        <v>1029</v>
      </c>
      <c r="E219" s="4" t="s">
        <v>1036</v>
      </c>
      <c r="F219" s="4" t="s">
        <v>1031</v>
      </c>
      <c r="G219" s="4">
        <v>8</v>
      </c>
      <c r="H219" s="4" t="s">
        <v>1032</v>
      </c>
      <c r="I219" s="4" t="s">
        <v>364</v>
      </c>
      <c r="J219" s="4" t="s">
        <v>1033</v>
      </c>
      <c r="K219" s="3" t="s">
        <v>1034</v>
      </c>
      <c r="L219" s="2" t="s">
        <v>21</v>
      </c>
    </row>
    <row r="220" spans="1:12" x14ac:dyDescent="0.3">
      <c r="A220" s="2">
        <v>3</v>
      </c>
      <c r="B220" s="3" t="s">
        <v>1027</v>
      </c>
      <c r="C220" s="10" t="s">
        <v>1037</v>
      </c>
      <c r="D220" s="3" t="s">
        <v>1029</v>
      </c>
      <c r="E220" s="4" t="s">
        <v>1038</v>
      </c>
      <c r="F220" s="4" t="s">
        <v>1039</v>
      </c>
      <c r="G220" s="4">
        <v>8</v>
      </c>
      <c r="H220" s="4" t="s">
        <v>1032</v>
      </c>
      <c r="I220" s="4" t="s">
        <v>364</v>
      </c>
      <c r="J220" s="4" t="s">
        <v>1033</v>
      </c>
      <c r="K220" s="3" t="s">
        <v>53</v>
      </c>
      <c r="L220" s="2" t="s">
        <v>21</v>
      </c>
    </row>
    <row r="221" spans="1:12" x14ac:dyDescent="0.3">
      <c r="A221" s="2">
        <v>4</v>
      </c>
      <c r="B221" s="3" t="s">
        <v>1027</v>
      </c>
      <c r="C221" s="10" t="s">
        <v>1040</v>
      </c>
      <c r="D221" s="3" t="s">
        <v>1029</v>
      </c>
      <c r="E221" s="4" t="s">
        <v>1041</v>
      </c>
      <c r="F221" s="4" t="s">
        <v>1042</v>
      </c>
      <c r="G221" s="4">
        <v>7</v>
      </c>
      <c r="H221" s="4" t="s">
        <v>1032</v>
      </c>
      <c r="I221" s="4" t="s">
        <v>364</v>
      </c>
      <c r="J221" s="4" t="s">
        <v>1033</v>
      </c>
      <c r="K221" s="3" t="s">
        <v>53</v>
      </c>
      <c r="L221" s="2" t="s">
        <v>21</v>
      </c>
    </row>
    <row r="222" spans="1:12" x14ac:dyDescent="0.3">
      <c r="A222" s="2">
        <v>1</v>
      </c>
      <c r="B222" s="3" t="s">
        <v>1027</v>
      </c>
      <c r="C222" s="10" t="s">
        <v>1043</v>
      </c>
      <c r="D222" s="3" t="s">
        <v>243</v>
      </c>
      <c r="E222" s="4" t="s">
        <v>1044</v>
      </c>
      <c r="F222" s="4" t="s">
        <v>1045</v>
      </c>
      <c r="G222" s="4">
        <v>2</v>
      </c>
      <c r="H222" s="4" t="s">
        <v>1046</v>
      </c>
      <c r="I222" s="4" t="s">
        <v>51</v>
      </c>
      <c r="J222" s="4" t="s">
        <v>1047</v>
      </c>
      <c r="K222" s="3" t="s">
        <v>53</v>
      </c>
      <c r="L222" s="2" t="s">
        <v>21</v>
      </c>
    </row>
    <row r="223" spans="1:12" x14ac:dyDescent="0.3">
      <c r="A223" s="5">
        <v>2</v>
      </c>
      <c r="B223" s="6" t="s">
        <v>1027</v>
      </c>
      <c r="C223" s="11" t="s">
        <v>1048</v>
      </c>
      <c r="D223" s="6" t="s">
        <v>243</v>
      </c>
      <c r="E223" s="7" t="s">
        <v>1049</v>
      </c>
      <c r="F223" s="7" t="s">
        <v>1050</v>
      </c>
      <c r="G223" s="7">
        <v>20</v>
      </c>
      <c r="H223" s="7" t="s">
        <v>1032</v>
      </c>
      <c r="I223" s="7" t="s">
        <v>51</v>
      </c>
      <c r="J223" s="7" t="s">
        <v>246</v>
      </c>
      <c r="K223" s="6" t="s">
        <v>1051</v>
      </c>
      <c r="L223" s="12"/>
    </row>
    <row r="224" spans="1:12" x14ac:dyDescent="0.3">
      <c r="A224" s="2">
        <v>3</v>
      </c>
      <c r="B224" s="3" t="s">
        <v>1027</v>
      </c>
      <c r="C224" s="10" t="s">
        <v>1052</v>
      </c>
      <c r="D224" s="3" t="s">
        <v>243</v>
      </c>
      <c r="E224" s="4" t="s">
        <v>1053</v>
      </c>
      <c r="F224" s="4" t="s">
        <v>1054</v>
      </c>
      <c r="G224" s="4">
        <v>10</v>
      </c>
      <c r="H224" s="4" t="s">
        <v>1032</v>
      </c>
      <c r="I224" s="4" t="s">
        <v>51</v>
      </c>
      <c r="J224" s="4" t="s">
        <v>246</v>
      </c>
      <c r="K224" s="3" t="s">
        <v>53</v>
      </c>
      <c r="L224" s="2" t="s">
        <v>21</v>
      </c>
    </row>
    <row r="225" spans="1:12" x14ac:dyDescent="0.3">
      <c r="A225" s="2">
        <v>4</v>
      </c>
      <c r="B225" s="3" t="s">
        <v>1027</v>
      </c>
      <c r="C225" s="10" t="s">
        <v>1055</v>
      </c>
      <c r="D225" s="3" t="s">
        <v>243</v>
      </c>
      <c r="E225" s="4" t="s">
        <v>1056</v>
      </c>
      <c r="F225" s="4" t="s">
        <v>1057</v>
      </c>
      <c r="G225" s="4">
        <v>21</v>
      </c>
      <c r="H225" s="4" t="s">
        <v>1032</v>
      </c>
      <c r="I225" s="4" t="s">
        <v>51</v>
      </c>
      <c r="J225" s="4" t="s">
        <v>246</v>
      </c>
      <c r="K225" s="3" t="s">
        <v>1051</v>
      </c>
      <c r="L225" s="2" t="s">
        <v>21</v>
      </c>
    </row>
    <row r="226" spans="1:12" x14ac:dyDescent="0.3">
      <c r="A226" s="2">
        <v>1</v>
      </c>
      <c r="B226" s="3" t="s">
        <v>1027</v>
      </c>
      <c r="C226" s="2" t="s">
        <v>1058</v>
      </c>
      <c r="D226" s="3" t="s">
        <v>1059</v>
      </c>
      <c r="E226" s="4" t="s">
        <v>1060</v>
      </c>
      <c r="F226" s="4" t="s">
        <v>1061</v>
      </c>
      <c r="G226" s="4">
        <v>21</v>
      </c>
      <c r="H226" s="4" t="s">
        <v>1032</v>
      </c>
      <c r="I226" s="4" t="s">
        <v>28</v>
      </c>
      <c r="J226" s="4" t="s">
        <v>1062</v>
      </c>
      <c r="K226" s="3" t="s">
        <v>1063</v>
      </c>
      <c r="L226" s="2" t="s">
        <v>21</v>
      </c>
    </row>
    <row r="227" spans="1:12" x14ac:dyDescent="0.3">
      <c r="A227" s="2">
        <v>2</v>
      </c>
      <c r="B227" s="3" t="s">
        <v>1027</v>
      </c>
      <c r="C227" s="2" t="s">
        <v>1064</v>
      </c>
      <c r="D227" s="3" t="s">
        <v>1059</v>
      </c>
      <c r="E227" s="4" t="s">
        <v>1065</v>
      </c>
      <c r="F227" s="4" t="s">
        <v>284</v>
      </c>
      <c r="G227" s="4">
        <v>21</v>
      </c>
      <c r="H227" s="4" t="s">
        <v>1032</v>
      </c>
      <c r="I227" s="4" t="s">
        <v>28</v>
      </c>
      <c r="J227" s="4" t="s">
        <v>1062</v>
      </c>
      <c r="K227" s="3" t="s">
        <v>1066</v>
      </c>
      <c r="L227" s="2" t="s">
        <v>21</v>
      </c>
    </row>
    <row r="228" spans="1:12" x14ac:dyDescent="0.3">
      <c r="A228" s="2">
        <v>3</v>
      </c>
      <c r="B228" s="3" t="s">
        <v>1027</v>
      </c>
      <c r="C228" s="2" t="s">
        <v>1067</v>
      </c>
      <c r="D228" s="3" t="s">
        <v>1059</v>
      </c>
      <c r="E228" s="4" t="s">
        <v>1068</v>
      </c>
      <c r="F228" s="4" t="s">
        <v>1069</v>
      </c>
      <c r="G228" s="4">
        <v>23</v>
      </c>
      <c r="H228" s="4" t="s">
        <v>1032</v>
      </c>
      <c r="I228" s="4" t="s">
        <v>28</v>
      </c>
      <c r="J228" s="4" t="s">
        <v>1062</v>
      </c>
      <c r="K228" s="3" t="s">
        <v>1070</v>
      </c>
      <c r="L228" s="8"/>
    </row>
    <row r="229" spans="1:12" x14ac:dyDescent="0.3">
      <c r="A229" s="2">
        <v>4</v>
      </c>
      <c r="B229" s="3" t="s">
        <v>1027</v>
      </c>
      <c r="C229" s="10" t="s">
        <v>1071</v>
      </c>
      <c r="D229" s="3" t="s">
        <v>1059</v>
      </c>
      <c r="E229" s="4" t="s">
        <v>1072</v>
      </c>
      <c r="F229" s="4" t="s">
        <v>1073</v>
      </c>
      <c r="G229" s="4">
        <v>25</v>
      </c>
      <c r="H229" s="4" t="s">
        <v>1032</v>
      </c>
      <c r="I229" s="4" t="s">
        <v>28</v>
      </c>
      <c r="J229" s="4" t="s">
        <v>1062</v>
      </c>
      <c r="K229" s="3" t="s">
        <v>1070</v>
      </c>
      <c r="L229" s="2" t="s">
        <v>21</v>
      </c>
    </row>
    <row r="230" spans="1:12" x14ac:dyDescent="0.3">
      <c r="A230" s="2">
        <v>5</v>
      </c>
      <c r="B230" s="3" t="s">
        <v>1027</v>
      </c>
      <c r="C230" s="2" t="s">
        <v>1074</v>
      </c>
      <c r="D230" s="3" t="s">
        <v>1059</v>
      </c>
      <c r="E230" s="4" t="s">
        <v>1075</v>
      </c>
      <c r="F230" s="4" t="s">
        <v>1076</v>
      </c>
      <c r="G230" s="4">
        <v>15</v>
      </c>
      <c r="H230" s="4" t="s">
        <v>1032</v>
      </c>
      <c r="I230" s="4" t="s">
        <v>28</v>
      </c>
      <c r="J230" s="4" t="s">
        <v>1077</v>
      </c>
      <c r="K230" s="3" t="s">
        <v>1078</v>
      </c>
      <c r="L230" s="2" t="s">
        <v>21</v>
      </c>
    </row>
    <row r="231" spans="1:12" x14ac:dyDescent="0.3">
      <c r="A231" s="2">
        <v>1</v>
      </c>
      <c r="B231" s="3" t="s">
        <v>1027</v>
      </c>
      <c r="C231" s="2" t="s">
        <v>1079</v>
      </c>
      <c r="D231" s="3" t="s">
        <v>1080</v>
      </c>
      <c r="E231" s="4" t="s">
        <v>1081</v>
      </c>
      <c r="F231" s="4" t="s">
        <v>1082</v>
      </c>
      <c r="G231" s="4">
        <v>4</v>
      </c>
      <c r="H231" s="4" t="s">
        <v>1083</v>
      </c>
      <c r="I231" s="4" t="s">
        <v>218</v>
      </c>
      <c r="J231" s="4" t="s">
        <v>18</v>
      </c>
      <c r="K231" s="3" t="s">
        <v>53</v>
      </c>
      <c r="L231" s="2" t="s">
        <v>21</v>
      </c>
    </row>
    <row r="232" spans="1:12" x14ac:dyDescent="0.3">
      <c r="A232" s="2">
        <v>2</v>
      </c>
      <c r="B232" s="3" t="s">
        <v>1027</v>
      </c>
      <c r="C232" s="2" t="s">
        <v>1084</v>
      </c>
      <c r="D232" s="3" t="s">
        <v>1080</v>
      </c>
      <c r="E232" s="4" t="s">
        <v>1085</v>
      </c>
      <c r="F232" s="4" t="s">
        <v>1086</v>
      </c>
      <c r="G232" s="4">
        <v>5</v>
      </c>
      <c r="H232" s="4" t="s">
        <v>1087</v>
      </c>
      <c r="I232" s="4" t="s">
        <v>218</v>
      </c>
      <c r="J232" s="4" t="s">
        <v>18</v>
      </c>
      <c r="K232" s="3" t="s">
        <v>53</v>
      </c>
      <c r="L232" s="2" t="s">
        <v>21</v>
      </c>
    </row>
    <row r="233" spans="1:12" x14ac:dyDescent="0.3">
      <c r="A233" s="2">
        <v>3</v>
      </c>
      <c r="B233" s="3" t="s">
        <v>1027</v>
      </c>
      <c r="C233" s="10" t="s">
        <v>1088</v>
      </c>
      <c r="D233" s="3" t="s">
        <v>1080</v>
      </c>
      <c r="E233" s="4" t="s">
        <v>1089</v>
      </c>
      <c r="F233" s="4" t="s">
        <v>1090</v>
      </c>
      <c r="G233" s="4">
        <v>16</v>
      </c>
      <c r="H233" s="4" t="s">
        <v>1032</v>
      </c>
      <c r="I233" s="4" t="s">
        <v>192</v>
      </c>
      <c r="J233" s="4" t="s">
        <v>18</v>
      </c>
      <c r="K233" s="3" t="s">
        <v>1091</v>
      </c>
      <c r="L233" s="2" t="s">
        <v>21</v>
      </c>
    </row>
    <row r="234" spans="1:12" x14ac:dyDescent="0.3">
      <c r="A234" s="2">
        <v>1</v>
      </c>
      <c r="B234" s="3" t="s">
        <v>1027</v>
      </c>
      <c r="C234" s="10" t="s">
        <v>1092</v>
      </c>
      <c r="D234" s="3" t="s">
        <v>189</v>
      </c>
      <c r="E234" s="4" t="s">
        <v>1093</v>
      </c>
      <c r="F234" s="4" t="s">
        <v>1094</v>
      </c>
      <c r="G234" s="4">
        <v>12</v>
      </c>
      <c r="H234" s="4" t="s">
        <v>1032</v>
      </c>
      <c r="I234" s="4" t="s">
        <v>192</v>
      </c>
      <c r="J234" s="4" t="s">
        <v>18</v>
      </c>
      <c r="K234" s="3" t="s">
        <v>1034</v>
      </c>
      <c r="L234" s="2" t="s">
        <v>21</v>
      </c>
    </row>
    <row r="235" spans="1:12" x14ac:dyDescent="0.3">
      <c r="A235" s="2">
        <v>2</v>
      </c>
      <c r="B235" s="3" t="s">
        <v>1027</v>
      </c>
      <c r="C235" s="2" t="s">
        <v>1095</v>
      </c>
      <c r="D235" s="3" t="s">
        <v>189</v>
      </c>
      <c r="E235" s="4" t="s">
        <v>1096</v>
      </c>
      <c r="F235" s="4" t="s">
        <v>1097</v>
      </c>
      <c r="G235" s="4">
        <v>12</v>
      </c>
      <c r="H235" s="4" t="s">
        <v>1032</v>
      </c>
      <c r="I235" s="4" t="s">
        <v>192</v>
      </c>
      <c r="J235" s="4" t="s">
        <v>18</v>
      </c>
      <c r="K235" s="3" t="s">
        <v>1063</v>
      </c>
      <c r="L235" s="2" t="s">
        <v>21</v>
      </c>
    </row>
    <row r="236" spans="1:12" x14ac:dyDescent="0.3">
      <c r="A236" s="2">
        <v>3</v>
      </c>
      <c r="B236" s="3" t="s">
        <v>1027</v>
      </c>
      <c r="C236" s="2" t="s">
        <v>1098</v>
      </c>
      <c r="D236" s="3" t="s">
        <v>189</v>
      </c>
      <c r="E236" s="4" t="s">
        <v>1099</v>
      </c>
      <c r="F236" s="4" t="s">
        <v>1100</v>
      </c>
      <c r="G236" s="4">
        <v>10</v>
      </c>
      <c r="H236" s="4" t="s">
        <v>1032</v>
      </c>
      <c r="I236" s="4" t="s">
        <v>192</v>
      </c>
      <c r="J236" s="4" t="s">
        <v>18</v>
      </c>
      <c r="K236" s="3" t="s">
        <v>1091</v>
      </c>
      <c r="L236" s="2" t="s">
        <v>21</v>
      </c>
    </row>
    <row r="237" spans="1:12" x14ac:dyDescent="0.3">
      <c r="A237" s="2">
        <v>4</v>
      </c>
      <c r="B237" s="3" t="s">
        <v>1027</v>
      </c>
      <c r="C237" s="2" t="s">
        <v>1101</v>
      </c>
      <c r="D237" s="3" t="s">
        <v>189</v>
      </c>
      <c r="E237" s="4" t="s">
        <v>1102</v>
      </c>
      <c r="F237" s="4" t="s">
        <v>1103</v>
      </c>
      <c r="G237" s="4">
        <v>10</v>
      </c>
      <c r="H237" s="4" t="s">
        <v>1032</v>
      </c>
      <c r="I237" s="4" t="s">
        <v>192</v>
      </c>
      <c r="J237" s="4" t="s">
        <v>18</v>
      </c>
      <c r="K237" s="3" t="s">
        <v>1104</v>
      </c>
      <c r="L237" s="2" t="s">
        <v>21</v>
      </c>
    </row>
    <row r="238" spans="1:12" x14ac:dyDescent="0.3">
      <c r="A238" s="2">
        <v>5</v>
      </c>
      <c r="B238" s="3" t="s">
        <v>1027</v>
      </c>
      <c r="C238" s="2" t="s">
        <v>1105</v>
      </c>
      <c r="D238" s="3" t="s">
        <v>189</v>
      </c>
      <c r="E238" s="4" t="s">
        <v>1106</v>
      </c>
      <c r="F238" s="4" t="s">
        <v>1107</v>
      </c>
      <c r="G238" s="4">
        <v>9</v>
      </c>
      <c r="H238" s="4" t="s">
        <v>1032</v>
      </c>
      <c r="I238" s="4" t="s">
        <v>192</v>
      </c>
      <c r="J238" s="4" t="s">
        <v>18</v>
      </c>
      <c r="K238" s="3" t="s">
        <v>1034</v>
      </c>
      <c r="L238" s="2" t="s">
        <v>21</v>
      </c>
    </row>
    <row r="239" spans="1:12" x14ac:dyDescent="0.3">
      <c r="A239" s="5">
        <v>6</v>
      </c>
      <c r="B239" s="6" t="s">
        <v>1027</v>
      </c>
      <c r="C239" s="5" t="s">
        <v>1108</v>
      </c>
      <c r="D239" s="6" t="s">
        <v>189</v>
      </c>
      <c r="E239" s="7" t="s">
        <v>1109</v>
      </c>
      <c r="F239" s="7" t="s">
        <v>1110</v>
      </c>
      <c r="G239" s="7">
        <v>8</v>
      </c>
      <c r="H239" s="7" t="s">
        <v>1032</v>
      </c>
      <c r="I239" s="7" t="s">
        <v>192</v>
      </c>
      <c r="J239" s="7" t="s">
        <v>18</v>
      </c>
      <c r="K239" s="6" t="s">
        <v>1111</v>
      </c>
      <c r="L239" s="5" t="s">
        <v>21</v>
      </c>
    </row>
    <row r="240" spans="1:12" x14ac:dyDescent="0.3">
      <c r="A240" s="2">
        <v>7</v>
      </c>
      <c r="B240" s="3" t="s">
        <v>1027</v>
      </c>
      <c r="C240" s="2" t="s">
        <v>1112</v>
      </c>
      <c r="D240" s="3" t="s">
        <v>189</v>
      </c>
      <c r="E240" s="4" t="s">
        <v>1113</v>
      </c>
      <c r="F240" s="4" t="s">
        <v>1114</v>
      </c>
      <c r="G240" s="4">
        <v>7</v>
      </c>
      <c r="H240" s="4" t="s">
        <v>1032</v>
      </c>
      <c r="I240" s="4" t="s">
        <v>192</v>
      </c>
      <c r="J240" s="4" t="s">
        <v>18</v>
      </c>
      <c r="K240" s="3" t="s">
        <v>1066</v>
      </c>
      <c r="L240" s="2" t="s">
        <v>21</v>
      </c>
    </row>
    <row r="241" spans="1:12" x14ac:dyDescent="0.3">
      <c r="A241" s="2">
        <v>8</v>
      </c>
      <c r="B241" s="3" t="s">
        <v>1027</v>
      </c>
      <c r="C241" s="2" t="s">
        <v>1115</v>
      </c>
      <c r="D241" s="3" t="s">
        <v>189</v>
      </c>
      <c r="E241" s="4" t="s">
        <v>1116</v>
      </c>
      <c r="F241" s="4" t="s">
        <v>1117</v>
      </c>
      <c r="G241" s="4">
        <v>7</v>
      </c>
      <c r="H241" s="4" t="s">
        <v>1032</v>
      </c>
      <c r="I241" s="4" t="s">
        <v>192</v>
      </c>
      <c r="J241" s="4" t="s">
        <v>18</v>
      </c>
      <c r="K241" s="3" t="s">
        <v>1051</v>
      </c>
      <c r="L241" s="2" t="s">
        <v>21</v>
      </c>
    </row>
    <row r="242" spans="1:12" x14ac:dyDescent="0.3">
      <c r="A242" s="2">
        <v>9</v>
      </c>
      <c r="B242" s="3" t="s">
        <v>1027</v>
      </c>
      <c r="C242" s="2" t="s">
        <v>1118</v>
      </c>
      <c r="D242" s="3" t="s">
        <v>189</v>
      </c>
      <c r="E242" s="4" t="s">
        <v>1119</v>
      </c>
      <c r="F242" s="4" t="s">
        <v>1120</v>
      </c>
      <c r="G242" s="4">
        <v>13</v>
      </c>
      <c r="H242" s="4" t="s">
        <v>1032</v>
      </c>
      <c r="I242" s="4" t="s">
        <v>192</v>
      </c>
      <c r="J242" s="4" t="s">
        <v>18</v>
      </c>
      <c r="K242" s="3" t="s">
        <v>1070</v>
      </c>
      <c r="L242" s="2" t="s">
        <v>21</v>
      </c>
    </row>
    <row r="243" spans="1:12" x14ac:dyDescent="0.3">
      <c r="A243" s="2">
        <v>10</v>
      </c>
      <c r="B243" s="3" t="s">
        <v>1027</v>
      </c>
      <c r="C243" s="2" t="s">
        <v>1121</v>
      </c>
      <c r="D243" s="3" t="s">
        <v>189</v>
      </c>
      <c r="E243" s="4" t="s">
        <v>1122</v>
      </c>
      <c r="F243" s="4" t="s">
        <v>1123</v>
      </c>
      <c r="G243" s="4">
        <v>20</v>
      </c>
      <c r="H243" s="4" t="s">
        <v>1032</v>
      </c>
      <c r="I243" s="4" t="s">
        <v>192</v>
      </c>
      <c r="J243" s="4" t="s">
        <v>18</v>
      </c>
      <c r="K243" s="3" t="s">
        <v>1078</v>
      </c>
      <c r="L243" s="2" t="s">
        <v>21</v>
      </c>
    </row>
    <row r="244" spans="1:12" x14ac:dyDescent="0.3">
      <c r="A244" s="2">
        <v>11</v>
      </c>
      <c r="B244" s="3" t="s">
        <v>1027</v>
      </c>
      <c r="C244" s="2" t="s">
        <v>1124</v>
      </c>
      <c r="D244" s="3" t="s">
        <v>189</v>
      </c>
      <c r="E244" s="4" t="s">
        <v>1125</v>
      </c>
      <c r="F244" s="4" t="s">
        <v>1123</v>
      </c>
      <c r="G244" s="4">
        <v>20</v>
      </c>
      <c r="H244" s="4" t="s">
        <v>1032</v>
      </c>
      <c r="I244" s="4" t="s">
        <v>192</v>
      </c>
      <c r="J244" s="4" t="s">
        <v>18</v>
      </c>
      <c r="K244" s="3" t="s">
        <v>1063</v>
      </c>
      <c r="L244" s="2" t="s">
        <v>21</v>
      </c>
    </row>
    <row r="245" spans="1:12" x14ac:dyDescent="0.3">
      <c r="A245" s="2">
        <v>12</v>
      </c>
      <c r="B245" s="3" t="s">
        <v>1027</v>
      </c>
      <c r="C245" s="2" t="s">
        <v>1126</v>
      </c>
      <c r="D245" s="3" t="s">
        <v>189</v>
      </c>
      <c r="E245" s="4" t="s">
        <v>1127</v>
      </c>
      <c r="F245" s="4" t="s">
        <v>1128</v>
      </c>
      <c r="G245" s="4">
        <v>18</v>
      </c>
      <c r="H245" s="4" t="s">
        <v>1032</v>
      </c>
      <c r="I245" s="4" t="s">
        <v>192</v>
      </c>
      <c r="J245" s="4" t="s">
        <v>18</v>
      </c>
      <c r="K245" s="3" t="s">
        <v>1051</v>
      </c>
      <c r="L245" s="2" t="s">
        <v>21</v>
      </c>
    </row>
    <row r="246" spans="1:12" x14ac:dyDescent="0.3">
      <c r="A246" s="2">
        <v>13</v>
      </c>
      <c r="B246" s="3" t="s">
        <v>1027</v>
      </c>
      <c r="C246" s="2" t="s">
        <v>1129</v>
      </c>
      <c r="D246" s="3" t="s">
        <v>189</v>
      </c>
      <c r="E246" s="4" t="s">
        <v>1130</v>
      </c>
      <c r="F246" s="4" t="s">
        <v>1131</v>
      </c>
      <c r="G246" s="4">
        <v>8</v>
      </c>
      <c r="H246" s="4" t="s">
        <v>1032</v>
      </c>
      <c r="I246" s="4" t="s">
        <v>192</v>
      </c>
      <c r="J246" s="4" t="s">
        <v>18</v>
      </c>
      <c r="K246" s="3" t="s">
        <v>1070</v>
      </c>
      <c r="L246" s="2" t="s">
        <v>21</v>
      </c>
    </row>
    <row r="247" spans="1:12" x14ac:dyDescent="0.3">
      <c r="A247" s="2">
        <v>14</v>
      </c>
      <c r="B247" s="3" t="s">
        <v>1027</v>
      </c>
      <c r="C247" s="2" t="s">
        <v>1132</v>
      </c>
      <c r="D247" s="3" t="s">
        <v>189</v>
      </c>
      <c r="E247" s="4" t="s">
        <v>1133</v>
      </c>
      <c r="F247" s="4" t="s">
        <v>1134</v>
      </c>
      <c r="G247" s="4">
        <v>18</v>
      </c>
      <c r="H247" s="4" t="s">
        <v>1032</v>
      </c>
      <c r="I247" s="4" t="s">
        <v>192</v>
      </c>
      <c r="J247" s="4" t="s">
        <v>18</v>
      </c>
      <c r="K247" s="3" t="s">
        <v>1104</v>
      </c>
      <c r="L247" s="2" t="s">
        <v>21</v>
      </c>
    </row>
    <row r="248" spans="1:12" x14ac:dyDescent="0.3">
      <c r="A248" s="2">
        <v>15</v>
      </c>
      <c r="B248" s="3" t="s">
        <v>1027</v>
      </c>
      <c r="C248" s="10" t="s">
        <v>1135</v>
      </c>
      <c r="D248" s="3" t="s">
        <v>189</v>
      </c>
      <c r="E248" s="4" t="s">
        <v>1136</v>
      </c>
      <c r="F248" s="4" t="s">
        <v>1137</v>
      </c>
      <c r="G248" s="4">
        <v>20</v>
      </c>
      <c r="H248" s="4" t="s">
        <v>1032</v>
      </c>
      <c r="I248" s="4" t="s">
        <v>192</v>
      </c>
      <c r="J248" s="4" t="s">
        <v>18</v>
      </c>
      <c r="K248" s="3" t="s">
        <v>1070</v>
      </c>
      <c r="L248" s="2" t="s">
        <v>21</v>
      </c>
    </row>
    <row r="249" spans="1:12" x14ac:dyDescent="0.3">
      <c r="A249" s="2">
        <v>16</v>
      </c>
      <c r="B249" s="3" t="s">
        <v>1027</v>
      </c>
      <c r="C249" s="2" t="s">
        <v>1138</v>
      </c>
      <c r="D249" s="3" t="s">
        <v>189</v>
      </c>
      <c r="E249" s="4" t="s">
        <v>1139</v>
      </c>
      <c r="F249" s="4" t="s">
        <v>1140</v>
      </c>
      <c r="G249" s="4">
        <v>17</v>
      </c>
      <c r="H249" s="4" t="s">
        <v>1032</v>
      </c>
      <c r="I249" s="4" t="s">
        <v>192</v>
      </c>
      <c r="J249" s="4" t="s">
        <v>18</v>
      </c>
      <c r="K249" s="3" t="s">
        <v>1063</v>
      </c>
      <c r="L249" s="2" t="s">
        <v>21</v>
      </c>
    </row>
    <row r="250" spans="1:12" x14ac:dyDescent="0.3">
      <c r="A250" s="2">
        <v>17</v>
      </c>
      <c r="B250" s="3" t="s">
        <v>1027</v>
      </c>
      <c r="C250" s="2" t="s">
        <v>1141</v>
      </c>
      <c r="D250" s="3" t="s">
        <v>189</v>
      </c>
      <c r="E250" s="4" t="s">
        <v>1142</v>
      </c>
      <c r="F250" s="4" t="s">
        <v>1143</v>
      </c>
      <c r="G250" s="4">
        <v>17</v>
      </c>
      <c r="H250" s="4" t="s">
        <v>1032</v>
      </c>
      <c r="I250" s="4" t="s">
        <v>192</v>
      </c>
      <c r="J250" s="4" t="s">
        <v>18</v>
      </c>
      <c r="K250" s="3" t="s">
        <v>1034</v>
      </c>
      <c r="L250" s="2" t="s">
        <v>21</v>
      </c>
    </row>
    <row r="251" spans="1:12" x14ac:dyDescent="0.3">
      <c r="A251" s="2">
        <v>18</v>
      </c>
      <c r="B251" s="3" t="s">
        <v>1027</v>
      </c>
      <c r="C251" s="2" t="s">
        <v>1144</v>
      </c>
      <c r="D251" s="3" t="s">
        <v>189</v>
      </c>
      <c r="E251" s="4" t="s">
        <v>1145</v>
      </c>
      <c r="F251" s="4" t="s">
        <v>1146</v>
      </c>
      <c r="G251" s="4">
        <v>16</v>
      </c>
      <c r="H251" s="4" t="s">
        <v>1032</v>
      </c>
      <c r="I251" s="4" t="s">
        <v>192</v>
      </c>
      <c r="J251" s="4" t="s">
        <v>18</v>
      </c>
      <c r="K251" s="3" t="s">
        <v>1104</v>
      </c>
      <c r="L251" s="2" t="s">
        <v>21</v>
      </c>
    </row>
    <row r="252" spans="1:12" x14ac:dyDescent="0.3">
      <c r="A252" s="2">
        <v>19</v>
      </c>
      <c r="B252" s="3" t="s">
        <v>1027</v>
      </c>
      <c r="C252" s="2" t="s">
        <v>1147</v>
      </c>
      <c r="D252" s="3" t="s">
        <v>189</v>
      </c>
      <c r="E252" s="4" t="s">
        <v>1148</v>
      </c>
      <c r="F252" s="4" t="s">
        <v>1090</v>
      </c>
      <c r="G252" s="4">
        <v>16</v>
      </c>
      <c r="H252" s="4" t="s">
        <v>1032</v>
      </c>
      <c r="I252" s="4" t="s">
        <v>192</v>
      </c>
      <c r="J252" s="4" t="s">
        <v>18</v>
      </c>
      <c r="K252" s="3" t="s">
        <v>53</v>
      </c>
      <c r="L252" s="2" t="s">
        <v>21</v>
      </c>
    </row>
    <row r="253" spans="1:12" x14ac:dyDescent="0.3">
      <c r="A253" s="2">
        <v>20</v>
      </c>
      <c r="B253" s="3" t="s">
        <v>1027</v>
      </c>
      <c r="C253" s="2" t="s">
        <v>1149</v>
      </c>
      <c r="D253" s="3" t="s">
        <v>189</v>
      </c>
      <c r="E253" s="4" t="s">
        <v>1150</v>
      </c>
      <c r="F253" s="4" t="s">
        <v>1151</v>
      </c>
      <c r="G253" s="4">
        <v>16</v>
      </c>
      <c r="H253" s="4" t="s">
        <v>1032</v>
      </c>
      <c r="I253" s="4" t="s">
        <v>192</v>
      </c>
      <c r="J253" s="4" t="s">
        <v>18</v>
      </c>
      <c r="K253" s="3" t="s">
        <v>1063</v>
      </c>
      <c r="L253" s="2" t="s">
        <v>21</v>
      </c>
    </row>
    <row r="254" spans="1:12" x14ac:dyDescent="0.3">
      <c r="A254" s="5">
        <v>21</v>
      </c>
      <c r="B254" s="6" t="s">
        <v>1027</v>
      </c>
      <c r="C254" s="5" t="s">
        <v>1152</v>
      </c>
      <c r="D254" s="6" t="s">
        <v>189</v>
      </c>
      <c r="E254" s="7" t="s">
        <v>1153</v>
      </c>
      <c r="F254" s="7" t="s">
        <v>1154</v>
      </c>
      <c r="G254" s="7">
        <v>15</v>
      </c>
      <c r="H254" s="7" t="s">
        <v>1032</v>
      </c>
      <c r="I254" s="7" t="s">
        <v>192</v>
      </c>
      <c r="J254" s="7" t="s">
        <v>18</v>
      </c>
      <c r="K254" s="6" t="s">
        <v>1091</v>
      </c>
      <c r="L254" s="5" t="s">
        <v>21</v>
      </c>
    </row>
    <row r="255" spans="1:12" x14ac:dyDescent="0.3">
      <c r="A255" s="2">
        <v>22</v>
      </c>
      <c r="B255" s="3" t="s">
        <v>1027</v>
      </c>
      <c r="C255" s="10" t="s">
        <v>1155</v>
      </c>
      <c r="D255" s="3" t="s">
        <v>189</v>
      </c>
      <c r="E255" s="4" t="s">
        <v>1156</v>
      </c>
      <c r="F255" s="4" t="s">
        <v>1157</v>
      </c>
      <c r="G255" s="4">
        <v>14</v>
      </c>
      <c r="H255" s="4" t="s">
        <v>1032</v>
      </c>
      <c r="I255" s="4" t="s">
        <v>192</v>
      </c>
      <c r="J255" s="4" t="s">
        <v>18</v>
      </c>
      <c r="K255" s="3" t="s">
        <v>1051</v>
      </c>
      <c r="L255" s="2" t="s">
        <v>21</v>
      </c>
    </row>
    <row r="256" spans="1:12" x14ac:dyDescent="0.3">
      <c r="A256" s="2">
        <v>23</v>
      </c>
      <c r="B256" s="3" t="s">
        <v>1027</v>
      </c>
      <c r="C256" s="10" t="s">
        <v>1158</v>
      </c>
      <c r="D256" s="3" t="s">
        <v>189</v>
      </c>
      <c r="E256" s="4" t="s">
        <v>1159</v>
      </c>
      <c r="F256" s="4" t="s">
        <v>1160</v>
      </c>
      <c r="G256" s="4">
        <v>14</v>
      </c>
      <c r="H256" s="4" t="s">
        <v>1032</v>
      </c>
      <c r="I256" s="4" t="s">
        <v>192</v>
      </c>
      <c r="J256" s="4" t="s">
        <v>18</v>
      </c>
      <c r="K256" s="3" t="s">
        <v>1078</v>
      </c>
      <c r="L256" s="2" t="s">
        <v>21</v>
      </c>
    </row>
    <row r="257" spans="1:12" x14ac:dyDescent="0.3">
      <c r="A257" s="2">
        <v>24</v>
      </c>
      <c r="B257" s="3" t="s">
        <v>1027</v>
      </c>
      <c r="C257" s="2" t="s">
        <v>1161</v>
      </c>
      <c r="D257" s="3" t="s">
        <v>189</v>
      </c>
      <c r="E257" s="4" t="s">
        <v>1162</v>
      </c>
      <c r="F257" s="4" t="s">
        <v>1163</v>
      </c>
      <c r="G257" s="4">
        <v>14</v>
      </c>
      <c r="H257" s="4" t="s">
        <v>1032</v>
      </c>
      <c r="I257" s="4" t="s">
        <v>192</v>
      </c>
      <c r="J257" s="4" t="s">
        <v>18</v>
      </c>
      <c r="K257" s="3" t="s">
        <v>1066</v>
      </c>
      <c r="L257" s="2" t="s">
        <v>21</v>
      </c>
    </row>
    <row r="258" spans="1:12" x14ac:dyDescent="0.3">
      <c r="A258" s="2">
        <v>25</v>
      </c>
      <c r="B258" s="3" t="s">
        <v>1027</v>
      </c>
      <c r="C258" s="2" t="s">
        <v>1164</v>
      </c>
      <c r="D258" s="3" t="s">
        <v>189</v>
      </c>
      <c r="E258" s="4" t="s">
        <v>1165</v>
      </c>
      <c r="F258" s="4" t="s">
        <v>1166</v>
      </c>
      <c r="G258" s="4">
        <v>14</v>
      </c>
      <c r="H258" s="4" t="s">
        <v>1032</v>
      </c>
      <c r="I258" s="4" t="s">
        <v>192</v>
      </c>
      <c r="J258" s="4" t="s">
        <v>18</v>
      </c>
      <c r="K258" s="3" t="s">
        <v>1066</v>
      </c>
      <c r="L258" s="8"/>
    </row>
    <row r="259" spans="1:12" x14ac:dyDescent="0.3">
      <c r="A259" s="2">
        <v>26</v>
      </c>
      <c r="B259" s="3" t="s">
        <v>1027</v>
      </c>
      <c r="C259" s="2" t="s">
        <v>1167</v>
      </c>
      <c r="D259" s="3" t="s">
        <v>189</v>
      </c>
      <c r="E259" s="4" t="s">
        <v>1168</v>
      </c>
      <c r="F259" s="4" t="s">
        <v>1169</v>
      </c>
      <c r="G259" s="4">
        <v>13</v>
      </c>
      <c r="H259" s="4" t="s">
        <v>1032</v>
      </c>
      <c r="I259" s="4" t="s">
        <v>192</v>
      </c>
      <c r="J259" s="4" t="s">
        <v>18</v>
      </c>
      <c r="K259" s="3" t="s">
        <v>1111</v>
      </c>
      <c r="L259" s="2" t="s">
        <v>21</v>
      </c>
    </row>
    <row r="260" spans="1:12" x14ac:dyDescent="0.3">
      <c r="A260" s="2">
        <v>27</v>
      </c>
      <c r="B260" s="3" t="s">
        <v>1027</v>
      </c>
      <c r="C260" s="2" t="s">
        <v>1170</v>
      </c>
      <c r="D260" s="3" t="s">
        <v>189</v>
      </c>
      <c r="E260" s="4" t="s">
        <v>1171</v>
      </c>
      <c r="F260" s="4" t="s">
        <v>1172</v>
      </c>
      <c r="G260" s="4">
        <v>16</v>
      </c>
      <c r="H260" s="4" t="s">
        <v>1032</v>
      </c>
      <c r="I260" s="4" t="s">
        <v>192</v>
      </c>
      <c r="J260" s="4" t="s">
        <v>18</v>
      </c>
      <c r="K260" s="3" t="s">
        <v>1111</v>
      </c>
      <c r="L260" s="2" t="s">
        <v>21</v>
      </c>
    </row>
    <row r="261" spans="1:12" x14ac:dyDescent="0.3">
      <c r="A261" s="2">
        <v>1</v>
      </c>
      <c r="B261" s="3" t="s">
        <v>1027</v>
      </c>
      <c r="C261" s="2" t="s">
        <v>1173</v>
      </c>
      <c r="D261" s="3" t="s">
        <v>1174</v>
      </c>
      <c r="E261" s="4" t="s">
        <v>1175</v>
      </c>
      <c r="F261" s="4" t="s">
        <v>1032</v>
      </c>
      <c r="G261" s="4">
        <v>6</v>
      </c>
      <c r="H261" s="4" t="s">
        <v>1032</v>
      </c>
      <c r="I261" s="4" t="s">
        <v>277</v>
      </c>
      <c r="J261" s="4" t="s">
        <v>1176</v>
      </c>
      <c r="K261" s="3" t="s">
        <v>53</v>
      </c>
      <c r="L261" s="2" t="s">
        <v>21</v>
      </c>
    </row>
    <row r="262" spans="1:12" x14ac:dyDescent="0.3">
      <c r="A262" s="2">
        <v>1</v>
      </c>
      <c r="B262" s="3" t="s">
        <v>1027</v>
      </c>
      <c r="C262" s="2" t="s">
        <v>1177</v>
      </c>
      <c r="D262" s="3" t="s">
        <v>1178</v>
      </c>
      <c r="E262" s="4" t="s">
        <v>1179</v>
      </c>
      <c r="F262" s="4" t="s">
        <v>1180</v>
      </c>
      <c r="G262" s="4">
        <v>6</v>
      </c>
      <c r="H262" s="4" t="s">
        <v>1032</v>
      </c>
      <c r="I262" s="4" t="s">
        <v>18</v>
      </c>
      <c r="J262" s="4" t="s">
        <v>1181</v>
      </c>
      <c r="K262" s="3" t="s">
        <v>1104</v>
      </c>
      <c r="L262" s="2" t="s">
        <v>21</v>
      </c>
    </row>
    <row r="263" spans="1:12" x14ac:dyDescent="0.3">
      <c r="A263" s="2">
        <v>2</v>
      </c>
      <c r="B263" s="3" t="s">
        <v>1027</v>
      </c>
      <c r="C263" s="2" t="s">
        <v>1182</v>
      </c>
      <c r="D263" s="3" t="s">
        <v>1178</v>
      </c>
      <c r="E263" s="4" t="s">
        <v>1183</v>
      </c>
      <c r="F263" s="4" t="s">
        <v>1184</v>
      </c>
      <c r="G263" s="4">
        <v>7</v>
      </c>
      <c r="H263" s="4" t="s">
        <v>1032</v>
      </c>
      <c r="I263" s="4" t="s">
        <v>18</v>
      </c>
      <c r="J263" s="4" t="s">
        <v>1181</v>
      </c>
      <c r="K263" s="3" t="s">
        <v>1111</v>
      </c>
      <c r="L263" s="2" t="s">
        <v>21</v>
      </c>
    </row>
    <row r="264" spans="1:12" x14ac:dyDescent="0.3">
      <c r="A264" s="2">
        <v>3</v>
      </c>
      <c r="B264" s="3" t="s">
        <v>1027</v>
      </c>
      <c r="C264" s="2" t="s">
        <v>1185</v>
      </c>
      <c r="D264" s="3" t="s">
        <v>1178</v>
      </c>
      <c r="E264" s="4" t="s">
        <v>1186</v>
      </c>
      <c r="F264" s="4" t="s">
        <v>1187</v>
      </c>
      <c r="G264" s="4">
        <v>6</v>
      </c>
      <c r="H264" s="4" t="s">
        <v>1188</v>
      </c>
      <c r="I264" s="4" t="s">
        <v>18</v>
      </c>
      <c r="J264" s="4" t="s">
        <v>1181</v>
      </c>
      <c r="K264" s="3" t="s">
        <v>1091</v>
      </c>
      <c r="L264" s="2" t="s">
        <v>21</v>
      </c>
    </row>
    <row r="265" spans="1:12" x14ac:dyDescent="0.3">
      <c r="A265" s="2">
        <v>4</v>
      </c>
      <c r="B265" s="3" t="s">
        <v>1027</v>
      </c>
      <c r="C265" s="2" t="s">
        <v>1189</v>
      </c>
      <c r="D265" s="3" t="s">
        <v>1178</v>
      </c>
      <c r="E265" s="4" t="s">
        <v>1190</v>
      </c>
      <c r="F265" s="4" t="s">
        <v>1191</v>
      </c>
      <c r="G265" s="4">
        <v>12</v>
      </c>
      <c r="H265" s="4" t="s">
        <v>1032</v>
      </c>
      <c r="I265" s="4" t="s">
        <v>18</v>
      </c>
      <c r="J265" s="4" t="s">
        <v>1181</v>
      </c>
      <c r="K265" s="3" t="s">
        <v>1034</v>
      </c>
      <c r="L265" s="2" t="s">
        <v>21</v>
      </c>
    </row>
    <row r="266" spans="1:12" x14ac:dyDescent="0.3">
      <c r="A266" s="2">
        <v>1</v>
      </c>
      <c r="B266" s="3" t="s">
        <v>1192</v>
      </c>
      <c r="C266" s="2" t="s">
        <v>1193</v>
      </c>
      <c r="D266" s="3" t="s">
        <v>46</v>
      </c>
      <c r="E266" s="4" t="s">
        <v>1194</v>
      </c>
      <c r="F266" s="4" t="s">
        <v>1195</v>
      </c>
      <c r="G266" s="4">
        <v>10</v>
      </c>
      <c r="H266" s="4" t="s">
        <v>1196</v>
      </c>
      <c r="I266" s="4" t="s">
        <v>51</v>
      </c>
      <c r="J266" s="4" t="s">
        <v>1197</v>
      </c>
      <c r="K266" s="3" t="s">
        <v>53</v>
      </c>
      <c r="L266" s="2" t="s">
        <v>21</v>
      </c>
    </row>
    <row r="267" spans="1:12" x14ac:dyDescent="0.3">
      <c r="A267" s="2">
        <v>1</v>
      </c>
      <c r="B267" s="3" t="s">
        <v>1198</v>
      </c>
      <c r="C267" s="10" t="s">
        <v>1199</v>
      </c>
      <c r="D267" s="3" t="s">
        <v>1200</v>
      </c>
      <c r="E267" s="4" t="s">
        <v>1201</v>
      </c>
      <c r="F267" s="4" t="s">
        <v>196</v>
      </c>
      <c r="G267" s="4">
        <v>7</v>
      </c>
      <c r="H267" s="4" t="s">
        <v>196</v>
      </c>
      <c r="I267" s="4" t="s">
        <v>51</v>
      </c>
      <c r="J267" s="4" t="s">
        <v>1202</v>
      </c>
      <c r="K267" s="3" t="s">
        <v>53</v>
      </c>
      <c r="L267" s="2" t="s">
        <v>21</v>
      </c>
    </row>
    <row r="268" spans="1:12" x14ac:dyDescent="0.3">
      <c r="A268" s="2">
        <v>1</v>
      </c>
      <c r="B268" s="3" t="s">
        <v>1203</v>
      </c>
      <c r="C268" s="2" t="s">
        <v>1204</v>
      </c>
      <c r="D268" s="3" t="s">
        <v>172</v>
      </c>
      <c r="E268" s="4" t="s">
        <v>1205</v>
      </c>
      <c r="F268" s="4" t="s">
        <v>1206</v>
      </c>
      <c r="G268" s="4">
        <v>4</v>
      </c>
      <c r="H268" s="4" t="s">
        <v>1207</v>
      </c>
      <c r="I268" s="4" t="s">
        <v>86</v>
      </c>
      <c r="J268" s="4" t="s">
        <v>1208</v>
      </c>
      <c r="K268" s="3" t="s">
        <v>53</v>
      </c>
      <c r="L268" s="2" t="s">
        <v>21</v>
      </c>
    </row>
    <row r="269" spans="1:12" x14ac:dyDescent="0.3">
      <c r="A269" s="2">
        <v>2</v>
      </c>
      <c r="B269" s="3" t="s">
        <v>1203</v>
      </c>
      <c r="C269" s="2" t="s">
        <v>1209</v>
      </c>
      <c r="D269" s="3" t="s">
        <v>172</v>
      </c>
      <c r="E269" s="4" t="s">
        <v>1210</v>
      </c>
      <c r="F269" s="4" t="s">
        <v>1211</v>
      </c>
      <c r="G269" s="4">
        <v>3</v>
      </c>
      <c r="H269" s="4" t="s">
        <v>1212</v>
      </c>
      <c r="I269" s="4" t="s">
        <v>86</v>
      </c>
      <c r="J269" s="4" t="s">
        <v>1208</v>
      </c>
      <c r="K269" s="3" t="s">
        <v>53</v>
      </c>
      <c r="L269" s="2" t="s">
        <v>21</v>
      </c>
    </row>
    <row r="270" spans="1:12" x14ac:dyDescent="0.3">
      <c r="A270" s="2">
        <v>1</v>
      </c>
      <c r="B270" s="3" t="s">
        <v>1203</v>
      </c>
      <c r="C270" s="2" t="s">
        <v>1213</v>
      </c>
      <c r="D270" s="3" t="s">
        <v>431</v>
      </c>
      <c r="E270" s="4" t="s">
        <v>1214</v>
      </c>
      <c r="F270" s="4" t="s">
        <v>1215</v>
      </c>
      <c r="G270" s="4">
        <v>7</v>
      </c>
      <c r="H270" s="4" t="s">
        <v>1216</v>
      </c>
      <c r="I270" s="4" t="s">
        <v>192</v>
      </c>
      <c r="J270" s="4" t="s">
        <v>1217</v>
      </c>
      <c r="K270" s="3" t="s">
        <v>299</v>
      </c>
      <c r="L270" s="2" t="s">
        <v>21</v>
      </c>
    </row>
    <row r="271" spans="1:12" x14ac:dyDescent="0.3">
      <c r="A271" s="2">
        <v>1</v>
      </c>
      <c r="B271" s="3" t="s">
        <v>1203</v>
      </c>
      <c r="C271" s="2" t="s">
        <v>1218</v>
      </c>
      <c r="D271" s="3" t="s">
        <v>930</v>
      </c>
      <c r="E271" s="4" t="s">
        <v>1219</v>
      </c>
      <c r="F271" s="4" t="s">
        <v>1220</v>
      </c>
      <c r="G271" s="4">
        <v>3</v>
      </c>
      <c r="H271" s="4" t="s">
        <v>887</v>
      </c>
      <c r="I271" s="4" t="s">
        <v>137</v>
      </c>
      <c r="J271" s="4" t="s">
        <v>1221</v>
      </c>
      <c r="K271" s="3" t="s">
        <v>53</v>
      </c>
      <c r="L271" s="2" t="s">
        <v>21</v>
      </c>
    </row>
    <row r="272" spans="1:12" x14ac:dyDescent="0.3">
      <c r="A272" s="2">
        <v>1</v>
      </c>
      <c r="B272" s="3" t="s">
        <v>1203</v>
      </c>
      <c r="C272" s="2" t="s">
        <v>1222</v>
      </c>
      <c r="D272" s="3" t="s">
        <v>1200</v>
      </c>
      <c r="E272" s="4" t="s">
        <v>1223</v>
      </c>
      <c r="F272" s="4" t="s">
        <v>1224</v>
      </c>
      <c r="G272" s="4">
        <v>10</v>
      </c>
      <c r="H272" s="4" t="s">
        <v>1225</v>
      </c>
      <c r="I272" s="4" t="s">
        <v>137</v>
      </c>
      <c r="J272" s="4" t="s">
        <v>1226</v>
      </c>
      <c r="K272" s="3" t="s">
        <v>53</v>
      </c>
      <c r="L272" s="2" t="s">
        <v>21</v>
      </c>
    </row>
    <row r="273" spans="1:12" x14ac:dyDescent="0.3">
      <c r="A273" s="2">
        <v>2</v>
      </c>
      <c r="B273" s="3" t="s">
        <v>1203</v>
      </c>
      <c r="C273" s="2" t="s">
        <v>1227</v>
      </c>
      <c r="D273" s="3" t="s">
        <v>1200</v>
      </c>
      <c r="E273" s="4" t="s">
        <v>1228</v>
      </c>
      <c r="F273" s="4" t="s">
        <v>1229</v>
      </c>
      <c r="G273" s="4">
        <v>10</v>
      </c>
      <c r="H273" s="4" t="s">
        <v>1230</v>
      </c>
      <c r="I273" s="4" t="s">
        <v>100</v>
      </c>
      <c r="J273" s="4" t="s">
        <v>1226</v>
      </c>
      <c r="K273" s="3" t="s">
        <v>257</v>
      </c>
      <c r="L273" s="2" t="s">
        <v>21</v>
      </c>
    </row>
    <row r="274" spans="1:12" x14ac:dyDescent="0.3">
      <c r="A274" s="5">
        <v>1</v>
      </c>
      <c r="B274" s="6" t="s">
        <v>1231</v>
      </c>
      <c r="C274" s="5" t="s">
        <v>1232</v>
      </c>
      <c r="D274" s="6" t="s">
        <v>995</v>
      </c>
      <c r="E274" s="7" t="s">
        <v>1233</v>
      </c>
      <c r="F274" s="7" t="s">
        <v>1234</v>
      </c>
      <c r="G274" s="7">
        <v>4</v>
      </c>
      <c r="H274" s="7" t="s">
        <v>1234</v>
      </c>
      <c r="I274" s="7" t="s">
        <v>364</v>
      </c>
      <c r="J274" s="7" t="s">
        <v>1235</v>
      </c>
      <c r="K274" s="6" t="s">
        <v>53</v>
      </c>
      <c r="L274" s="5" t="s">
        <v>21</v>
      </c>
    </row>
    <row r="275" spans="1:12" x14ac:dyDescent="0.3">
      <c r="A275" s="2">
        <v>2</v>
      </c>
      <c r="B275" s="3" t="s">
        <v>1236</v>
      </c>
      <c r="C275" s="2" t="s">
        <v>1237</v>
      </c>
      <c r="D275" s="3" t="s">
        <v>995</v>
      </c>
      <c r="E275" s="4" t="s">
        <v>1238</v>
      </c>
      <c r="F275" s="4" t="s">
        <v>1239</v>
      </c>
      <c r="G275" s="4">
        <v>11</v>
      </c>
      <c r="H275" s="4" t="s">
        <v>1240</v>
      </c>
      <c r="I275" s="4" t="s">
        <v>100</v>
      </c>
      <c r="J275" s="4" t="s">
        <v>1241</v>
      </c>
      <c r="K275" s="3" t="s">
        <v>53</v>
      </c>
      <c r="L275" s="2" t="s">
        <v>21</v>
      </c>
    </row>
    <row r="276" spans="1:12" x14ac:dyDescent="0.3">
      <c r="A276" s="2">
        <v>1</v>
      </c>
      <c r="B276" s="3" t="s">
        <v>1242</v>
      </c>
      <c r="C276" s="10" t="s">
        <v>1243</v>
      </c>
      <c r="D276" s="3" t="s">
        <v>1244</v>
      </c>
      <c r="E276" s="4" t="s">
        <v>1245</v>
      </c>
      <c r="F276" s="4" t="s">
        <v>762</v>
      </c>
      <c r="G276" s="4">
        <v>16</v>
      </c>
      <c r="H276" s="4" t="s">
        <v>1246</v>
      </c>
      <c r="I276" s="4" t="s">
        <v>86</v>
      </c>
      <c r="J276" s="4" t="s">
        <v>1247</v>
      </c>
      <c r="K276" s="3" t="s">
        <v>53</v>
      </c>
      <c r="L276" s="2" t="s">
        <v>21</v>
      </c>
    </row>
    <row r="277" spans="1:12" x14ac:dyDescent="0.3">
      <c r="A277" s="2">
        <v>2</v>
      </c>
      <c r="B277" s="3" t="s">
        <v>1242</v>
      </c>
      <c r="C277" s="10" t="s">
        <v>1248</v>
      </c>
      <c r="D277" s="3" t="s">
        <v>1244</v>
      </c>
      <c r="E277" s="4" t="s">
        <v>1249</v>
      </c>
      <c r="F277" s="4" t="s">
        <v>1250</v>
      </c>
      <c r="G277" s="4">
        <v>14</v>
      </c>
      <c r="H277" s="4" t="s">
        <v>1246</v>
      </c>
      <c r="I277" s="4" t="s">
        <v>86</v>
      </c>
      <c r="J277" s="4" t="s">
        <v>1247</v>
      </c>
      <c r="K277" s="3" t="s">
        <v>53</v>
      </c>
      <c r="L277" s="2" t="s">
        <v>21</v>
      </c>
    </row>
    <row r="278" spans="1:12" x14ac:dyDescent="0.3">
      <c r="A278" s="2">
        <v>1</v>
      </c>
      <c r="B278" s="3" t="s">
        <v>1242</v>
      </c>
      <c r="C278" s="2" t="s">
        <v>1251</v>
      </c>
      <c r="D278" s="3" t="s">
        <v>1059</v>
      </c>
      <c r="E278" s="4" t="s">
        <v>1252</v>
      </c>
      <c r="F278" s="4" t="s">
        <v>1253</v>
      </c>
      <c r="G278" s="4">
        <v>23</v>
      </c>
      <c r="H278" s="4" t="s">
        <v>1246</v>
      </c>
      <c r="I278" s="4" t="s">
        <v>28</v>
      </c>
      <c r="J278" s="4" t="s">
        <v>1254</v>
      </c>
      <c r="K278" s="3" t="s">
        <v>53</v>
      </c>
      <c r="L278" s="2" t="s">
        <v>21</v>
      </c>
    </row>
    <row r="279" spans="1:12" x14ac:dyDescent="0.3">
      <c r="A279" s="2">
        <v>2</v>
      </c>
      <c r="B279" s="3" t="s">
        <v>1255</v>
      </c>
      <c r="C279" s="10" t="s">
        <v>1256</v>
      </c>
      <c r="D279" s="3" t="s">
        <v>1059</v>
      </c>
      <c r="E279" s="4" t="s">
        <v>1257</v>
      </c>
      <c r="F279" s="4" t="s">
        <v>1258</v>
      </c>
      <c r="G279" s="4">
        <v>22</v>
      </c>
      <c r="H279" s="4" t="s">
        <v>181</v>
      </c>
      <c r="I279" s="4" t="s">
        <v>28</v>
      </c>
      <c r="J279" s="4" t="s">
        <v>1077</v>
      </c>
      <c r="K279" s="3" t="s">
        <v>53</v>
      </c>
      <c r="L279" s="2" t="s">
        <v>21</v>
      </c>
    </row>
    <row r="280" spans="1:12" x14ac:dyDescent="0.3">
      <c r="A280" s="2">
        <v>1</v>
      </c>
      <c r="B280" s="3" t="s">
        <v>1255</v>
      </c>
      <c r="C280" s="2" t="s">
        <v>1259</v>
      </c>
      <c r="D280" s="3" t="s">
        <v>1260</v>
      </c>
      <c r="E280" s="4" t="s">
        <v>1261</v>
      </c>
      <c r="F280" s="4" t="s">
        <v>1262</v>
      </c>
      <c r="G280" s="4">
        <v>42</v>
      </c>
      <c r="H280" s="4" t="s">
        <v>1263</v>
      </c>
      <c r="I280" s="4" t="s">
        <v>18</v>
      </c>
      <c r="J280" s="4" t="s">
        <v>406</v>
      </c>
      <c r="K280" s="3" t="s">
        <v>233</v>
      </c>
      <c r="L280" s="2" t="s">
        <v>21</v>
      </c>
    </row>
    <row r="281" spans="1:12" x14ac:dyDescent="0.3">
      <c r="A281" s="2">
        <v>2</v>
      </c>
      <c r="B281" s="3" t="s">
        <v>1255</v>
      </c>
      <c r="C281" s="2" t="s">
        <v>1264</v>
      </c>
      <c r="D281" s="3" t="s">
        <v>1260</v>
      </c>
      <c r="E281" s="4" t="s">
        <v>1265</v>
      </c>
      <c r="F281" s="4" t="s">
        <v>1266</v>
      </c>
      <c r="G281" s="4">
        <v>42</v>
      </c>
      <c r="H281" s="4" t="s">
        <v>1267</v>
      </c>
      <c r="I281" s="4" t="s">
        <v>18</v>
      </c>
      <c r="J281" s="4" t="s">
        <v>406</v>
      </c>
      <c r="K281" s="3" t="s">
        <v>233</v>
      </c>
      <c r="L281" s="2" t="s">
        <v>21</v>
      </c>
    </row>
    <row r="282" spans="1:12" x14ac:dyDescent="0.3">
      <c r="A282" s="2">
        <v>3</v>
      </c>
      <c r="B282" s="3" t="s">
        <v>1255</v>
      </c>
      <c r="C282" s="2" t="s">
        <v>1268</v>
      </c>
      <c r="D282" s="3" t="s">
        <v>1260</v>
      </c>
      <c r="E282" s="4" t="s">
        <v>1269</v>
      </c>
      <c r="F282" s="4" t="s">
        <v>1270</v>
      </c>
      <c r="G282" s="4">
        <v>28</v>
      </c>
      <c r="H282" s="4" t="s">
        <v>1271</v>
      </c>
      <c r="I282" s="4" t="s">
        <v>18</v>
      </c>
      <c r="J282" s="4" t="s">
        <v>1272</v>
      </c>
      <c r="K282" s="3" t="s">
        <v>53</v>
      </c>
      <c r="L282" s="2" t="s">
        <v>21</v>
      </c>
    </row>
    <row r="283" spans="1:12" x14ac:dyDescent="0.3">
      <c r="A283" s="2">
        <v>1</v>
      </c>
      <c r="B283" s="3" t="s">
        <v>1255</v>
      </c>
      <c r="C283" s="10" t="s">
        <v>1273</v>
      </c>
      <c r="D283" s="3" t="s">
        <v>1274</v>
      </c>
      <c r="E283" s="4" t="s">
        <v>1275</v>
      </c>
      <c r="F283" s="4" t="s">
        <v>1276</v>
      </c>
      <c r="G283" s="4">
        <v>3</v>
      </c>
      <c r="H283" s="4" t="s">
        <v>1277</v>
      </c>
      <c r="I283" s="4" t="s">
        <v>61</v>
      </c>
      <c r="J283" s="4" t="s">
        <v>1278</v>
      </c>
      <c r="K283" s="3" t="s">
        <v>53</v>
      </c>
      <c r="L283" s="2" t="s">
        <v>21</v>
      </c>
    </row>
    <row r="284" spans="1:12" x14ac:dyDescent="0.3">
      <c r="A284" s="2">
        <v>1</v>
      </c>
      <c r="B284" s="3" t="s">
        <v>1255</v>
      </c>
      <c r="C284" s="2" t="s">
        <v>1279</v>
      </c>
      <c r="D284" s="3" t="s">
        <v>1280</v>
      </c>
      <c r="E284" s="4" t="s">
        <v>1281</v>
      </c>
      <c r="F284" s="4" t="s">
        <v>1282</v>
      </c>
      <c r="G284" s="4">
        <v>9</v>
      </c>
      <c r="H284" s="4" t="s">
        <v>1283</v>
      </c>
      <c r="I284" s="4" t="s">
        <v>406</v>
      </c>
      <c r="J284" s="4" t="s">
        <v>1284</v>
      </c>
      <c r="K284" s="3" t="s">
        <v>53</v>
      </c>
      <c r="L284" s="2" t="s">
        <v>21</v>
      </c>
    </row>
    <row r="285" spans="1:12" x14ac:dyDescent="0.3">
      <c r="A285" s="2">
        <v>1</v>
      </c>
      <c r="B285" s="3" t="s">
        <v>1285</v>
      </c>
      <c r="C285" s="2" t="s">
        <v>1286</v>
      </c>
      <c r="D285" s="3" t="s">
        <v>995</v>
      </c>
      <c r="E285" s="4" t="s">
        <v>1287</v>
      </c>
      <c r="F285" s="4" t="s">
        <v>1288</v>
      </c>
      <c r="G285" s="4">
        <v>4</v>
      </c>
      <c r="H285" s="4" t="s">
        <v>1196</v>
      </c>
      <c r="I285" s="4" t="s">
        <v>364</v>
      </c>
      <c r="J285" s="4" t="s">
        <v>1289</v>
      </c>
      <c r="K285" s="3" t="s">
        <v>53</v>
      </c>
      <c r="L285" s="2" t="s">
        <v>21</v>
      </c>
    </row>
    <row r="286" spans="1:12" x14ac:dyDescent="0.3">
      <c r="A286" s="2">
        <v>1</v>
      </c>
      <c r="B286" s="3" t="s">
        <v>1290</v>
      </c>
      <c r="C286" s="2" t="s">
        <v>1291</v>
      </c>
      <c r="D286" s="3" t="s">
        <v>1292</v>
      </c>
      <c r="E286" s="4" t="s">
        <v>1293</v>
      </c>
      <c r="F286" s="4" t="s">
        <v>1294</v>
      </c>
      <c r="G286" s="4">
        <v>5</v>
      </c>
      <c r="H286" s="4" t="s">
        <v>1295</v>
      </c>
      <c r="I286" s="4" t="s">
        <v>61</v>
      </c>
      <c r="J286" s="4" t="s">
        <v>1296</v>
      </c>
      <c r="K286" s="3" t="s">
        <v>53</v>
      </c>
      <c r="L286" s="2" t="s">
        <v>21</v>
      </c>
    </row>
    <row r="287" spans="1:12" x14ac:dyDescent="0.3">
      <c r="A287" s="2">
        <v>1</v>
      </c>
      <c r="B287" s="3" t="s">
        <v>1297</v>
      </c>
      <c r="C287" s="2" t="s">
        <v>1298</v>
      </c>
      <c r="D287" s="3" t="s">
        <v>1299</v>
      </c>
      <c r="E287" s="4" t="s">
        <v>1300</v>
      </c>
      <c r="F287" s="4" t="s">
        <v>1301</v>
      </c>
      <c r="G287" s="4">
        <v>28</v>
      </c>
      <c r="H287" s="4" t="s">
        <v>1302</v>
      </c>
      <c r="I287" s="4" t="s">
        <v>232</v>
      </c>
      <c r="J287" s="4" t="s">
        <v>1303</v>
      </c>
      <c r="K287" s="3" t="s">
        <v>233</v>
      </c>
      <c r="L287" s="2" t="s">
        <v>21</v>
      </c>
    </row>
    <row r="288" spans="1:12" x14ac:dyDescent="0.3">
      <c r="A288" s="2">
        <v>1</v>
      </c>
      <c r="B288" s="3" t="s">
        <v>1304</v>
      </c>
      <c r="C288" s="2" t="s">
        <v>1305</v>
      </c>
      <c r="D288" s="3" t="s">
        <v>1306</v>
      </c>
      <c r="E288" s="4" t="s">
        <v>1307</v>
      </c>
      <c r="F288" s="4" t="s">
        <v>1308</v>
      </c>
      <c r="G288" s="4">
        <v>35</v>
      </c>
      <c r="H288" s="4" t="s">
        <v>1309</v>
      </c>
      <c r="I288" s="4" t="s">
        <v>232</v>
      </c>
      <c r="J288" s="4" t="s">
        <v>62</v>
      </c>
      <c r="K288" s="3" t="s">
        <v>170</v>
      </c>
      <c r="L288" s="2" t="s">
        <v>21</v>
      </c>
    </row>
    <row r="289" spans="1:12" x14ac:dyDescent="0.3">
      <c r="A289" s="2">
        <v>1</v>
      </c>
      <c r="B289" s="3" t="s">
        <v>1310</v>
      </c>
      <c r="C289" s="2" t="s">
        <v>1311</v>
      </c>
      <c r="D289" s="3" t="s">
        <v>995</v>
      </c>
      <c r="E289" s="4" t="s">
        <v>1312</v>
      </c>
      <c r="F289" s="4" t="s">
        <v>1313</v>
      </c>
      <c r="G289" s="4">
        <v>6</v>
      </c>
      <c r="H289" s="4" t="s">
        <v>1314</v>
      </c>
      <c r="I289" s="4" t="s">
        <v>86</v>
      </c>
      <c r="J289" s="4" t="s">
        <v>1241</v>
      </c>
      <c r="K289" s="3" t="s">
        <v>53</v>
      </c>
      <c r="L289" s="2" t="s">
        <v>21</v>
      </c>
    </row>
    <row r="290" spans="1:12" x14ac:dyDescent="0.3">
      <c r="A290" s="2">
        <v>1</v>
      </c>
      <c r="B290" s="3" t="s">
        <v>1315</v>
      </c>
      <c r="C290" s="10" t="s">
        <v>1316</v>
      </c>
      <c r="D290" s="3" t="s">
        <v>1317</v>
      </c>
      <c r="E290" s="4" t="s">
        <v>1318</v>
      </c>
      <c r="F290" s="4" t="s">
        <v>1319</v>
      </c>
      <c r="G290" s="4">
        <v>5</v>
      </c>
      <c r="H290" s="4" t="s">
        <v>1320</v>
      </c>
      <c r="I290" s="4" t="s">
        <v>1321</v>
      </c>
      <c r="J290" s="4" t="s">
        <v>1322</v>
      </c>
      <c r="K290" s="3" t="s">
        <v>464</v>
      </c>
      <c r="L290" s="2" t="s">
        <v>300</v>
      </c>
    </row>
    <row r="291" spans="1:12" x14ac:dyDescent="0.3">
      <c r="A291" s="2">
        <v>2</v>
      </c>
      <c r="B291" s="3" t="s">
        <v>1315</v>
      </c>
      <c r="C291" s="2" t="s">
        <v>1323</v>
      </c>
      <c r="D291" s="3" t="s">
        <v>1317</v>
      </c>
      <c r="E291" s="4" t="s">
        <v>1324</v>
      </c>
      <c r="F291" s="4" t="s">
        <v>1325</v>
      </c>
      <c r="G291" s="4">
        <v>4</v>
      </c>
      <c r="H291" s="4" t="s">
        <v>1326</v>
      </c>
      <c r="I291" s="4" t="s">
        <v>1321</v>
      </c>
      <c r="J291" s="4" t="s">
        <v>1322</v>
      </c>
      <c r="K291" s="3" t="s">
        <v>299</v>
      </c>
      <c r="L291" s="2" t="s">
        <v>300</v>
      </c>
    </row>
    <row r="292" spans="1:12" x14ac:dyDescent="0.3">
      <c r="A292" s="2">
        <v>3</v>
      </c>
      <c r="B292" s="3" t="s">
        <v>1315</v>
      </c>
      <c r="C292" s="10" t="s">
        <v>1327</v>
      </c>
      <c r="D292" s="3" t="s">
        <v>1317</v>
      </c>
      <c r="E292" s="4" t="s">
        <v>1328</v>
      </c>
      <c r="F292" s="4" t="s">
        <v>1329</v>
      </c>
      <c r="G292" s="4">
        <v>6</v>
      </c>
      <c r="H292" s="4" t="s">
        <v>1329</v>
      </c>
      <c r="I292" s="4" t="s">
        <v>1321</v>
      </c>
      <c r="J292" s="4" t="s">
        <v>1322</v>
      </c>
      <c r="K292" s="3" t="s">
        <v>220</v>
      </c>
      <c r="L292" s="2" t="s">
        <v>300</v>
      </c>
    </row>
    <row r="293" spans="1:12" x14ac:dyDescent="0.3">
      <c r="A293" s="2">
        <v>4</v>
      </c>
      <c r="B293" s="3" t="s">
        <v>1315</v>
      </c>
      <c r="C293" s="10" t="s">
        <v>1330</v>
      </c>
      <c r="D293" s="3" t="s">
        <v>1317</v>
      </c>
      <c r="E293" s="4" t="s">
        <v>1331</v>
      </c>
      <c r="F293" s="4" t="s">
        <v>1332</v>
      </c>
      <c r="G293" s="4">
        <v>8</v>
      </c>
      <c r="H293" s="4" t="s">
        <v>1333</v>
      </c>
      <c r="I293" s="4" t="s">
        <v>1321</v>
      </c>
      <c r="J293" s="4" t="s">
        <v>1322</v>
      </c>
      <c r="K293" s="3" t="s">
        <v>53</v>
      </c>
      <c r="L293" s="2" t="s">
        <v>300</v>
      </c>
    </row>
    <row r="294" spans="1:12" x14ac:dyDescent="0.3">
      <c r="A294" s="2">
        <v>5</v>
      </c>
      <c r="B294" s="3" t="s">
        <v>1315</v>
      </c>
      <c r="C294" s="10" t="s">
        <v>1334</v>
      </c>
      <c r="D294" s="3" t="s">
        <v>1317</v>
      </c>
      <c r="E294" s="4" t="s">
        <v>1335</v>
      </c>
      <c r="F294" s="4" t="s">
        <v>1336</v>
      </c>
      <c r="G294" s="4">
        <v>8</v>
      </c>
      <c r="H294" s="4" t="s">
        <v>1337</v>
      </c>
      <c r="I294" s="4" t="s">
        <v>1321</v>
      </c>
      <c r="J294" s="4" t="s">
        <v>1322</v>
      </c>
      <c r="K294" s="3" t="s">
        <v>257</v>
      </c>
      <c r="L294" s="2" t="s">
        <v>300</v>
      </c>
    </row>
    <row r="295" spans="1:12" x14ac:dyDescent="0.3">
      <c r="A295" s="2">
        <v>6</v>
      </c>
      <c r="B295" s="3" t="s">
        <v>1315</v>
      </c>
      <c r="C295" s="10" t="s">
        <v>1338</v>
      </c>
      <c r="D295" s="3" t="s">
        <v>1317</v>
      </c>
      <c r="E295" s="4" t="s">
        <v>1339</v>
      </c>
      <c r="F295" s="4" t="s">
        <v>1340</v>
      </c>
      <c r="G295" s="4">
        <v>7</v>
      </c>
      <c r="H295" s="4" t="s">
        <v>1341</v>
      </c>
      <c r="I295" s="4" t="s">
        <v>370</v>
      </c>
      <c r="J295" s="4" t="s">
        <v>1342</v>
      </c>
      <c r="K295" s="3" t="s">
        <v>69</v>
      </c>
      <c r="L295" s="2" t="s">
        <v>21</v>
      </c>
    </row>
    <row r="296" spans="1:12" x14ac:dyDescent="0.3">
      <c r="A296" s="2">
        <v>7</v>
      </c>
      <c r="B296" s="3" t="s">
        <v>1315</v>
      </c>
      <c r="C296" s="10" t="s">
        <v>1343</v>
      </c>
      <c r="D296" s="3" t="s">
        <v>1317</v>
      </c>
      <c r="E296" s="4" t="s">
        <v>1344</v>
      </c>
      <c r="F296" s="4" t="s">
        <v>1345</v>
      </c>
      <c r="G296" s="4">
        <v>7</v>
      </c>
      <c r="H296" s="4" t="s">
        <v>1346</v>
      </c>
      <c r="I296" s="4" t="s">
        <v>370</v>
      </c>
      <c r="J296" s="4" t="s">
        <v>1342</v>
      </c>
      <c r="K296" s="3" t="s">
        <v>464</v>
      </c>
      <c r="L296" s="2" t="s">
        <v>300</v>
      </c>
    </row>
    <row r="297" spans="1:12" x14ac:dyDescent="0.3">
      <c r="A297" s="2">
        <v>8</v>
      </c>
      <c r="B297" s="3" t="s">
        <v>1315</v>
      </c>
      <c r="C297" s="10" t="s">
        <v>1347</v>
      </c>
      <c r="D297" s="3" t="s">
        <v>1317</v>
      </c>
      <c r="E297" s="4" t="s">
        <v>1348</v>
      </c>
      <c r="F297" s="4" t="s">
        <v>1349</v>
      </c>
      <c r="G297" s="4">
        <v>5</v>
      </c>
      <c r="H297" s="4" t="s">
        <v>1350</v>
      </c>
      <c r="I297" s="4" t="s">
        <v>1321</v>
      </c>
      <c r="J297" s="4" t="s">
        <v>1322</v>
      </c>
      <c r="K297" s="3" t="s">
        <v>257</v>
      </c>
      <c r="L297" s="2" t="s">
        <v>300</v>
      </c>
    </row>
    <row r="298" spans="1:12" x14ac:dyDescent="0.3">
      <c r="A298" s="2">
        <v>9</v>
      </c>
      <c r="B298" s="3" t="s">
        <v>1315</v>
      </c>
      <c r="C298" s="10" t="s">
        <v>1351</v>
      </c>
      <c r="D298" s="3" t="s">
        <v>1317</v>
      </c>
      <c r="E298" s="4" t="s">
        <v>1352</v>
      </c>
      <c r="F298" s="4" t="s">
        <v>1353</v>
      </c>
      <c r="G298" s="4">
        <v>5</v>
      </c>
      <c r="H298" s="4" t="s">
        <v>106</v>
      </c>
      <c r="I298" s="4" t="s">
        <v>1321</v>
      </c>
      <c r="J298" s="4" t="s">
        <v>1322</v>
      </c>
      <c r="K298" s="3" t="s">
        <v>220</v>
      </c>
      <c r="L298" s="2" t="s">
        <v>285</v>
      </c>
    </row>
    <row r="299" spans="1:12" x14ac:dyDescent="0.3">
      <c r="A299" s="2">
        <v>10</v>
      </c>
      <c r="B299" s="3" t="s">
        <v>1315</v>
      </c>
      <c r="C299" s="10" t="s">
        <v>1354</v>
      </c>
      <c r="D299" s="3" t="s">
        <v>1317</v>
      </c>
      <c r="E299" s="4" t="s">
        <v>1355</v>
      </c>
      <c r="F299" s="4" t="s">
        <v>1356</v>
      </c>
      <c r="G299" s="4">
        <v>5</v>
      </c>
      <c r="H299" s="4" t="s">
        <v>1357</v>
      </c>
      <c r="I299" s="4" t="s">
        <v>1321</v>
      </c>
      <c r="J299" s="4" t="s">
        <v>1322</v>
      </c>
      <c r="K299" s="3" t="s">
        <v>299</v>
      </c>
      <c r="L299" s="2" t="s">
        <v>300</v>
      </c>
    </row>
    <row r="300" spans="1:12" x14ac:dyDescent="0.3">
      <c r="A300" s="2">
        <v>1</v>
      </c>
      <c r="B300" s="3" t="s">
        <v>1315</v>
      </c>
      <c r="C300" s="10" t="s">
        <v>1358</v>
      </c>
      <c r="D300" s="3" t="s">
        <v>1359</v>
      </c>
      <c r="E300" s="4" t="s">
        <v>1360</v>
      </c>
      <c r="F300" s="4" t="s">
        <v>1361</v>
      </c>
      <c r="G300" s="4">
        <v>12</v>
      </c>
      <c r="H300" s="4" t="s">
        <v>1362</v>
      </c>
      <c r="I300" s="4" t="s">
        <v>1363</v>
      </c>
      <c r="J300" s="4" t="s">
        <v>1364</v>
      </c>
      <c r="K300" s="3" t="s">
        <v>220</v>
      </c>
      <c r="L300" s="2" t="s">
        <v>300</v>
      </c>
    </row>
    <row r="301" spans="1:12" x14ac:dyDescent="0.3">
      <c r="A301" s="2">
        <v>2</v>
      </c>
      <c r="B301" s="3" t="s">
        <v>1315</v>
      </c>
      <c r="C301" s="10" t="s">
        <v>1365</v>
      </c>
      <c r="D301" s="3" t="s">
        <v>1359</v>
      </c>
      <c r="E301" s="4" t="s">
        <v>1366</v>
      </c>
      <c r="F301" s="4" t="s">
        <v>1367</v>
      </c>
      <c r="G301" s="4">
        <v>13</v>
      </c>
      <c r="H301" s="4" t="s">
        <v>1368</v>
      </c>
      <c r="I301" s="4" t="s">
        <v>1369</v>
      </c>
      <c r="J301" s="4" t="s">
        <v>1364</v>
      </c>
      <c r="K301" s="3" t="s">
        <v>247</v>
      </c>
      <c r="L301" s="2" t="s">
        <v>300</v>
      </c>
    </row>
    <row r="302" spans="1:12" x14ac:dyDescent="0.3">
      <c r="A302" s="2">
        <v>1</v>
      </c>
      <c r="B302" s="3" t="s">
        <v>1315</v>
      </c>
      <c r="C302" s="2" t="s">
        <v>1370</v>
      </c>
      <c r="D302" s="3" t="s">
        <v>1371</v>
      </c>
      <c r="E302" s="4" t="s">
        <v>1372</v>
      </c>
      <c r="F302" s="4" t="s">
        <v>1373</v>
      </c>
      <c r="G302" s="4">
        <v>4</v>
      </c>
      <c r="H302" s="4" t="s">
        <v>1374</v>
      </c>
      <c r="I302" s="4" t="s">
        <v>1375</v>
      </c>
      <c r="J302" s="4" t="s">
        <v>1376</v>
      </c>
      <c r="K302" s="3" t="s">
        <v>53</v>
      </c>
      <c r="L302" s="2" t="s">
        <v>300</v>
      </c>
    </row>
    <row r="303" spans="1:12" x14ac:dyDescent="0.3">
      <c r="A303" s="2">
        <v>2</v>
      </c>
      <c r="B303" s="3" t="s">
        <v>1315</v>
      </c>
      <c r="C303" s="10" t="s">
        <v>1377</v>
      </c>
      <c r="D303" s="3" t="s">
        <v>1371</v>
      </c>
      <c r="E303" s="4" t="s">
        <v>1378</v>
      </c>
      <c r="F303" s="4" t="s">
        <v>1379</v>
      </c>
      <c r="G303" s="4">
        <v>9</v>
      </c>
      <c r="H303" s="4" t="s">
        <v>1380</v>
      </c>
      <c r="I303" s="4" t="s">
        <v>1381</v>
      </c>
      <c r="J303" s="4" t="s">
        <v>1382</v>
      </c>
      <c r="K303" s="3" t="s">
        <v>299</v>
      </c>
      <c r="L303" s="2" t="s">
        <v>300</v>
      </c>
    </row>
    <row r="304" spans="1:12" x14ac:dyDescent="0.3">
      <c r="A304" s="2">
        <v>3</v>
      </c>
      <c r="B304" s="3" t="s">
        <v>1315</v>
      </c>
      <c r="C304" s="10" t="s">
        <v>1383</v>
      </c>
      <c r="D304" s="3" t="s">
        <v>1371</v>
      </c>
      <c r="E304" s="4" t="s">
        <v>1384</v>
      </c>
      <c r="F304" s="4" t="s">
        <v>1385</v>
      </c>
      <c r="G304" s="4">
        <v>12</v>
      </c>
      <c r="H304" s="4" t="s">
        <v>1386</v>
      </c>
      <c r="I304" s="4" t="s">
        <v>1381</v>
      </c>
      <c r="J304" s="4" t="s">
        <v>1382</v>
      </c>
      <c r="K304" s="3" t="s">
        <v>299</v>
      </c>
      <c r="L304" s="2" t="s">
        <v>300</v>
      </c>
    </row>
    <row r="305" spans="1:12" x14ac:dyDescent="0.3">
      <c r="A305" s="2">
        <v>4</v>
      </c>
      <c r="B305" s="3" t="s">
        <v>1315</v>
      </c>
      <c r="C305" s="2" t="s">
        <v>1387</v>
      </c>
      <c r="D305" s="3" t="s">
        <v>1371</v>
      </c>
      <c r="E305" s="4" t="s">
        <v>1388</v>
      </c>
      <c r="F305" s="4" t="s">
        <v>1389</v>
      </c>
      <c r="G305" s="4">
        <v>6</v>
      </c>
      <c r="H305" s="4" t="s">
        <v>1390</v>
      </c>
      <c r="I305" s="4" t="s">
        <v>1381</v>
      </c>
      <c r="J305" s="4" t="s">
        <v>1376</v>
      </c>
      <c r="K305" s="3" t="s">
        <v>220</v>
      </c>
      <c r="L305" s="2" t="s">
        <v>300</v>
      </c>
    </row>
    <row r="306" spans="1:12" x14ac:dyDescent="0.3">
      <c r="A306" s="2">
        <v>5</v>
      </c>
      <c r="B306" s="3" t="s">
        <v>1315</v>
      </c>
      <c r="C306" s="10" t="s">
        <v>1391</v>
      </c>
      <c r="D306" s="3" t="s">
        <v>1371</v>
      </c>
      <c r="E306" s="4" t="s">
        <v>1392</v>
      </c>
      <c r="F306" s="4" t="s">
        <v>1393</v>
      </c>
      <c r="G306" s="4">
        <v>1</v>
      </c>
      <c r="H306" s="4" t="s">
        <v>1394</v>
      </c>
      <c r="I306" s="4" t="s">
        <v>1375</v>
      </c>
      <c r="J306" s="4" t="s">
        <v>1376</v>
      </c>
      <c r="K306" s="3" t="s">
        <v>299</v>
      </c>
      <c r="L306" s="2" t="s">
        <v>300</v>
      </c>
    </row>
    <row r="307" spans="1:12" x14ac:dyDescent="0.3">
      <c r="A307" s="2">
        <v>6</v>
      </c>
      <c r="B307" s="3" t="s">
        <v>1315</v>
      </c>
      <c r="C307" s="10" t="s">
        <v>1395</v>
      </c>
      <c r="D307" s="3" t="s">
        <v>1371</v>
      </c>
      <c r="E307" s="4" t="s">
        <v>1396</v>
      </c>
      <c r="F307" s="4" t="s">
        <v>1397</v>
      </c>
      <c r="G307" s="4">
        <v>1</v>
      </c>
      <c r="H307" s="4" t="s">
        <v>1398</v>
      </c>
      <c r="I307" s="4" t="s">
        <v>1375</v>
      </c>
      <c r="J307" s="4" t="s">
        <v>1376</v>
      </c>
      <c r="K307" s="3" t="s">
        <v>299</v>
      </c>
      <c r="L307" s="2" t="s">
        <v>300</v>
      </c>
    </row>
    <row r="308" spans="1:12" x14ac:dyDescent="0.3">
      <c r="A308" s="2">
        <v>7</v>
      </c>
      <c r="B308" s="3" t="s">
        <v>1315</v>
      </c>
      <c r="C308" s="10" t="s">
        <v>1399</v>
      </c>
      <c r="D308" s="3" t="s">
        <v>1371</v>
      </c>
      <c r="E308" s="4" t="s">
        <v>1400</v>
      </c>
      <c r="F308" s="4" t="s">
        <v>1401</v>
      </c>
      <c r="G308" s="4">
        <v>1</v>
      </c>
      <c r="H308" s="4" t="s">
        <v>1402</v>
      </c>
      <c r="I308" s="4" t="s">
        <v>1375</v>
      </c>
      <c r="J308" s="4" t="s">
        <v>1376</v>
      </c>
      <c r="K308" s="3" t="s">
        <v>464</v>
      </c>
      <c r="L308" s="2" t="s">
        <v>300</v>
      </c>
    </row>
    <row r="309" spans="1:12" x14ac:dyDescent="0.3">
      <c r="A309" s="2">
        <v>8</v>
      </c>
      <c r="B309" s="3" t="s">
        <v>1315</v>
      </c>
      <c r="C309" s="10" t="s">
        <v>1403</v>
      </c>
      <c r="D309" s="3" t="s">
        <v>1371</v>
      </c>
      <c r="E309" s="4" t="s">
        <v>1404</v>
      </c>
      <c r="F309" s="4" t="s">
        <v>1405</v>
      </c>
      <c r="G309" s="4">
        <v>1</v>
      </c>
      <c r="H309" s="4" t="s">
        <v>1406</v>
      </c>
      <c r="I309" s="4" t="s">
        <v>1375</v>
      </c>
      <c r="J309" s="4" t="s">
        <v>1376</v>
      </c>
      <c r="K309" s="3" t="s">
        <v>299</v>
      </c>
      <c r="L309" s="2" t="s">
        <v>300</v>
      </c>
    </row>
    <row r="310" spans="1:12" x14ac:dyDescent="0.3">
      <c r="A310" s="2">
        <v>9</v>
      </c>
      <c r="B310" s="3" t="s">
        <v>1315</v>
      </c>
      <c r="C310" s="10" t="s">
        <v>1407</v>
      </c>
      <c r="D310" s="3" t="s">
        <v>1371</v>
      </c>
      <c r="E310" s="4" t="s">
        <v>1408</v>
      </c>
      <c r="F310" s="4" t="s">
        <v>1409</v>
      </c>
      <c r="G310" s="4">
        <v>11</v>
      </c>
      <c r="H310" s="4" t="s">
        <v>1410</v>
      </c>
      <c r="I310" s="4" t="s">
        <v>1381</v>
      </c>
      <c r="J310" s="4" t="s">
        <v>1382</v>
      </c>
      <c r="K310" s="3" t="s">
        <v>53</v>
      </c>
      <c r="L310" s="2" t="s">
        <v>300</v>
      </c>
    </row>
    <row r="311" spans="1:12" x14ac:dyDescent="0.3">
      <c r="A311" s="2">
        <v>10</v>
      </c>
      <c r="B311" s="3" t="s">
        <v>1315</v>
      </c>
      <c r="C311" s="10" t="s">
        <v>1411</v>
      </c>
      <c r="D311" s="3" t="s">
        <v>1371</v>
      </c>
      <c r="E311" s="4" t="s">
        <v>1412</v>
      </c>
      <c r="F311" s="4" t="s">
        <v>1413</v>
      </c>
      <c r="G311" s="4">
        <v>1</v>
      </c>
      <c r="H311" s="4" t="s">
        <v>1414</v>
      </c>
      <c r="I311" s="4" t="s">
        <v>1375</v>
      </c>
      <c r="J311" s="4" t="s">
        <v>1376</v>
      </c>
      <c r="K311" s="3" t="s">
        <v>299</v>
      </c>
      <c r="L311" s="2" t="s">
        <v>300</v>
      </c>
    </row>
    <row r="312" spans="1:12" x14ac:dyDescent="0.3">
      <c r="A312" s="2">
        <v>11</v>
      </c>
      <c r="B312" s="3" t="s">
        <v>1315</v>
      </c>
      <c r="C312" s="10" t="s">
        <v>1415</v>
      </c>
      <c r="D312" s="3" t="s">
        <v>1371</v>
      </c>
      <c r="E312" s="4" t="s">
        <v>1221</v>
      </c>
      <c r="F312" s="4" t="s">
        <v>1416</v>
      </c>
      <c r="G312" s="4">
        <v>10</v>
      </c>
      <c r="H312" s="4" t="s">
        <v>1417</v>
      </c>
      <c r="I312" s="4" t="s">
        <v>1381</v>
      </c>
      <c r="J312" s="4" t="s">
        <v>1382</v>
      </c>
      <c r="K312" s="3" t="s">
        <v>299</v>
      </c>
      <c r="L312" s="2" t="s">
        <v>300</v>
      </c>
    </row>
    <row r="313" spans="1:12" x14ac:dyDescent="0.3">
      <c r="A313" s="2">
        <v>12</v>
      </c>
      <c r="B313" s="3" t="s">
        <v>1315</v>
      </c>
      <c r="C313" s="10" t="s">
        <v>1418</v>
      </c>
      <c r="D313" s="3" t="s">
        <v>1371</v>
      </c>
      <c r="E313" s="4" t="s">
        <v>1419</v>
      </c>
      <c r="F313" s="4" t="s">
        <v>346</v>
      </c>
      <c r="G313" s="4">
        <v>10</v>
      </c>
      <c r="H313" s="4" t="s">
        <v>1420</v>
      </c>
      <c r="I313" s="4" t="s">
        <v>1381</v>
      </c>
      <c r="J313" s="4" t="s">
        <v>1382</v>
      </c>
      <c r="K313" s="3" t="s">
        <v>464</v>
      </c>
      <c r="L313" s="2" t="s">
        <v>300</v>
      </c>
    </row>
    <row r="314" spans="1:12" x14ac:dyDescent="0.3">
      <c r="A314" s="2">
        <v>13</v>
      </c>
      <c r="B314" s="3" t="s">
        <v>1315</v>
      </c>
      <c r="C314" s="10" t="s">
        <v>1421</v>
      </c>
      <c r="D314" s="3" t="s">
        <v>1371</v>
      </c>
      <c r="E314" s="4" t="s">
        <v>1422</v>
      </c>
      <c r="F314" s="4" t="s">
        <v>1423</v>
      </c>
      <c r="G314" s="4">
        <v>13</v>
      </c>
      <c r="H314" s="4" t="s">
        <v>330</v>
      </c>
      <c r="I314" s="4" t="s">
        <v>1369</v>
      </c>
      <c r="J314" s="4" t="s">
        <v>1376</v>
      </c>
      <c r="K314" s="3" t="s">
        <v>53</v>
      </c>
      <c r="L314" s="2" t="s">
        <v>300</v>
      </c>
    </row>
    <row r="315" spans="1:12" x14ac:dyDescent="0.3">
      <c r="A315" s="2">
        <v>14</v>
      </c>
      <c r="B315" s="3" t="s">
        <v>1315</v>
      </c>
      <c r="C315" s="10" t="s">
        <v>1424</v>
      </c>
      <c r="D315" s="3" t="s">
        <v>1371</v>
      </c>
      <c r="E315" s="4" t="s">
        <v>1425</v>
      </c>
      <c r="F315" s="4" t="s">
        <v>1426</v>
      </c>
      <c r="G315" s="4">
        <v>1</v>
      </c>
      <c r="H315" s="4" t="s">
        <v>1427</v>
      </c>
      <c r="I315" s="4" t="s">
        <v>1375</v>
      </c>
      <c r="J315" s="4" t="s">
        <v>1376</v>
      </c>
      <c r="K315" s="3" t="s">
        <v>464</v>
      </c>
      <c r="L315" s="2" t="s">
        <v>300</v>
      </c>
    </row>
    <row r="316" spans="1:12" x14ac:dyDescent="0.3">
      <c r="A316" s="2">
        <v>15</v>
      </c>
      <c r="B316" s="3" t="s">
        <v>1315</v>
      </c>
      <c r="C316" s="10" t="s">
        <v>1428</v>
      </c>
      <c r="D316" s="3" t="s">
        <v>1371</v>
      </c>
      <c r="E316" s="4" t="s">
        <v>1429</v>
      </c>
      <c r="F316" s="4" t="s">
        <v>1430</v>
      </c>
      <c r="G316" s="4">
        <v>0</v>
      </c>
      <c r="H316" s="4" t="s">
        <v>1431</v>
      </c>
      <c r="I316" s="4" t="s">
        <v>1375</v>
      </c>
      <c r="J316" s="4" t="s">
        <v>1376</v>
      </c>
      <c r="K316" s="3" t="s">
        <v>299</v>
      </c>
      <c r="L316" s="2" t="s">
        <v>300</v>
      </c>
    </row>
    <row r="317" spans="1:12" x14ac:dyDescent="0.3">
      <c r="A317" s="2">
        <v>16</v>
      </c>
      <c r="B317" s="3" t="s">
        <v>1315</v>
      </c>
      <c r="C317" s="10" t="s">
        <v>1432</v>
      </c>
      <c r="D317" s="3" t="s">
        <v>1371</v>
      </c>
      <c r="E317" s="4" t="s">
        <v>1433</v>
      </c>
      <c r="F317" s="4" t="s">
        <v>1434</v>
      </c>
      <c r="G317" s="4">
        <v>11</v>
      </c>
      <c r="H317" s="4" t="s">
        <v>1435</v>
      </c>
      <c r="I317" s="4" t="s">
        <v>1381</v>
      </c>
      <c r="J317" s="4" t="s">
        <v>1382</v>
      </c>
      <c r="K317" s="3" t="s">
        <v>464</v>
      </c>
      <c r="L317" s="2" t="s">
        <v>300</v>
      </c>
    </row>
    <row r="318" spans="1:12" x14ac:dyDescent="0.3">
      <c r="A318" s="2">
        <v>17</v>
      </c>
      <c r="B318" s="3" t="s">
        <v>1315</v>
      </c>
      <c r="C318" s="2" t="s">
        <v>1436</v>
      </c>
      <c r="D318" s="3" t="s">
        <v>1371</v>
      </c>
      <c r="E318" s="4" t="s">
        <v>1437</v>
      </c>
      <c r="F318" s="4" t="s">
        <v>1438</v>
      </c>
      <c r="G318" s="4">
        <v>15</v>
      </c>
      <c r="H318" s="4" t="s">
        <v>1439</v>
      </c>
      <c r="I318" s="4" t="s">
        <v>1440</v>
      </c>
      <c r="J318" s="4" t="s">
        <v>1376</v>
      </c>
      <c r="K318" s="3" t="s">
        <v>257</v>
      </c>
      <c r="L318" s="2" t="s">
        <v>300</v>
      </c>
    </row>
    <row r="319" spans="1:12" x14ac:dyDescent="0.3">
      <c r="A319" s="5">
        <v>18</v>
      </c>
      <c r="B319" s="6" t="s">
        <v>1315</v>
      </c>
      <c r="C319" s="11" t="s">
        <v>1441</v>
      </c>
      <c r="D319" s="6" t="s">
        <v>1371</v>
      </c>
      <c r="E319" s="7" t="s">
        <v>1442</v>
      </c>
      <c r="F319" s="7" t="s">
        <v>1443</v>
      </c>
      <c r="G319" s="7">
        <v>0</v>
      </c>
      <c r="H319" s="7" t="s">
        <v>1444</v>
      </c>
      <c r="I319" s="7" t="s">
        <v>1375</v>
      </c>
      <c r="J319" s="7" t="s">
        <v>1376</v>
      </c>
      <c r="K319" s="6" t="s">
        <v>464</v>
      </c>
      <c r="L319" s="5" t="s">
        <v>300</v>
      </c>
    </row>
    <row r="320" spans="1:12" x14ac:dyDescent="0.3">
      <c r="A320" s="2">
        <v>19</v>
      </c>
      <c r="B320" s="3" t="s">
        <v>1315</v>
      </c>
      <c r="C320" s="10" t="s">
        <v>1445</v>
      </c>
      <c r="D320" s="3" t="s">
        <v>1371</v>
      </c>
      <c r="E320" s="4" t="s">
        <v>1446</v>
      </c>
      <c r="F320" s="4" t="s">
        <v>1447</v>
      </c>
      <c r="G320" s="4">
        <v>9</v>
      </c>
      <c r="H320" s="4" t="s">
        <v>1448</v>
      </c>
      <c r="I320" s="4" t="s">
        <v>1381</v>
      </c>
      <c r="J320" s="4" t="s">
        <v>1382</v>
      </c>
      <c r="K320" s="3" t="s">
        <v>299</v>
      </c>
      <c r="L320" s="2" t="s">
        <v>300</v>
      </c>
    </row>
    <row r="321" spans="1:12" x14ac:dyDescent="0.3">
      <c r="A321" s="2">
        <v>20</v>
      </c>
      <c r="B321" s="3" t="s">
        <v>1315</v>
      </c>
      <c r="C321" s="10" t="s">
        <v>1449</v>
      </c>
      <c r="D321" s="3" t="s">
        <v>1371</v>
      </c>
      <c r="E321" s="4" t="s">
        <v>1450</v>
      </c>
      <c r="F321" s="4" t="s">
        <v>1451</v>
      </c>
      <c r="G321" s="4">
        <v>9</v>
      </c>
      <c r="H321" s="4" t="s">
        <v>1452</v>
      </c>
      <c r="I321" s="4" t="s">
        <v>1381</v>
      </c>
      <c r="J321" s="4" t="s">
        <v>1382</v>
      </c>
      <c r="K321" s="3" t="s">
        <v>464</v>
      </c>
      <c r="L321" s="2" t="s">
        <v>300</v>
      </c>
    </row>
    <row r="322" spans="1:12" x14ac:dyDescent="0.3">
      <c r="A322" s="2">
        <v>21</v>
      </c>
      <c r="B322" s="3" t="s">
        <v>1315</v>
      </c>
      <c r="C322" s="10" t="s">
        <v>1453</v>
      </c>
      <c r="D322" s="3" t="s">
        <v>1371</v>
      </c>
      <c r="E322" s="4" t="s">
        <v>1454</v>
      </c>
      <c r="F322" s="4" t="s">
        <v>260</v>
      </c>
      <c r="G322" s="4">
        <v>9</v>
      </c>
      <c r="H322" s="4" t="s">
        <v>1455</v>
      </c>
      <c r="I322" s="4" t="s">
        <v>1381</v>
      </c>
      <c r="J322" s="4" t="s">
        <v>1382</v>
      </c>
      <c r="K322" s="3" t="s">
        <v>257</v>
      </c>
      <c r="L322" s="2" t="s">
        <v>300</v>
      </c>
    </row>
    <row r="323" spans="1:12" x14ac:dyDescent="0.3">
      <c r="A323" s="2">
        <v>22</v>
      </c>
      <c r="B323" s="3" t="s">
        <v>1315</v>
      </c>
      <c r="C323" s="2" t="s">
        <v>1456</v>
      </c>
      <c r="D323" s="3" t="s">
        <v>1371</v>
      </c>
      <c r="E323" s="4" t="s">
        <v>1457</v>
      </c>
      <c r="F323" s="4" t="s">
        <v>1458</v>
      </c>
      <c r="G323" s="4">
        <v>4</v>
      </c>
      <c r="H323" s="4" t="s">
        <v>1459</v>
      </c>
      <c r="I323" s="4" t="s">
        <v>1440</v>
      </c>
      <c r="J323" s="4" t="s">
        <v>1376</v>
      </c>
      <c r="K323" s="3" t="s">
        <v>220</v>
      </c>
      <c r="L323" s="2" t="s">
        <v>300</v>
      </c>
    </row>
    <row r="324" spans="1:12" x14ac:dyDescent="0.3">
      <c r="A324" s="2">
        <v>1</v>
      </c>
      <c r="B324" s="3" t="s">
        <v>1315</v>
      </c>
      <c r="C324" s="10" t="s">
        <v>1460</v>
      </c>
      <c r="D324" s="3" t="s">
        <v>333</v>
      </c>
      <c r="E324" s="4" t="s">
        <v>1461</v>
      </c>
      <c r="F324" s="4" t="s">
        <v>1462</v>
      </c>
      <c r="G324" s="4">
        <v>6</v>
      </c>
      <c r="H324" s="4" t="s">
        <v>1463</v>
      </c>
      <c r="I324" s="4" t="s">
        <v>1464</v>
      </c>
      <c r="J324" s="4" t="s">
        <v>1465</v>
      </c>
      <c r="K324" s="3" t="s">
        <v>299</v>
      </c>
      <c r="L324" s="2" t="s">
        <v>300</v>
      </c>
    </row>
    <row r="325" spans="1:12" x14ac:dyDescent="0.3">
      <c r="A325" s="2">
        <v>2</v>
      </c>
      <c r="B325" s="3" t="s">
        <v>1315</v>
      </c>
      <c r="C325" s="10" t="s">
        <v>1466</v>
      </c>
      <c r="D325" s="3" t="s">
        <v>333</v>
      </c>
      <c r="E325" s="4" t="s">
        <v>1467</v>
      </c>
      <c r="F325" s="4" t="s">
        <v>1468</v>
      </c>
      <c r="G325" s="4">
        <v>1</v>
      </c>
      <c r="H325" s="4" t="s">
        <v>1414</v>
      </c>
      <c r="I325" s="4" t="s">
        <v>1469</v>
      </c>
      <c r="J325" s="4" t="s">
        <v>1465</v>
      </c>
      <c r="K325" s="3" t="s">
        <v>299</v>
      </c>
      <c r="L325" s="2" t="s">
        <v>300</v>
      </c>
    </row>
    <row r="326" spans="1:12" x14ac:dyDescent="0.3">
      <c r="A326" s="2">
        <v>3</v>
      </c>
      <c r="B326" s="3" t="s">
        <v>1315</v>
      </c>
      <c r="C326" s="10" t="s">
        <v>1470</v>
      </c>
      <c r="D326" s="3" t="s">
        <v>333</v>
      </c>
      <c r="E326" s="4" t="s">
        <v>1471</v>
      </c>
      <c r="F326" s="4" t="s">
        <v>1472</v>
      </c>
      <c r="G326" s="4">
        <v>4</v>
      </c>
      <c r="H326" s="4" t="s">
        <v>900</v>
      </c>
      <c r="I326" s="4" t="s">
        <v>1464</v>
      </c>
      <c r="J326" s="4" t="s">
        <v>1465</v>
      </c>
      <c r="K326" s="3" t="s">
        <v>464</v>
      </c>
      <c r="L326" s="2" t="s">
        <v>300</v>
      </c>
    </row>
    <row r="327" spans="1:12" x14ac:dyDescent="0.3">
      <c r="A327" s="2">
        <v>4</v>
      </c>
      <c r="B327" s="3" t="s">
        <v>1315</v>
      </c>
      <c r="C327" s="10" t="s">
        <v>1473</v>
      </c>
      <c r="D327" s="3" t="s">
        <v>333</v>
      </c>
      <c r="E327" s="4" t="s">
        <v>1474</v>
      </c>
      <c r="F327" s="4" t="s">
        <v>1475</v>
      </c>
      <c r="G327" s="4">
        <v>8</v>
      </c>
      <c r="H327" s="4" t="s">
        <v>1476</v>
      </c>
      <c r="I327" s="4" t="s">
        <v>1464</v>
      </c>
      <c r="J327" s="4" t="s">
        <v>1465</v>
      </c>
      <c r="K327" s="3" t="s">
        <v>299</v>
      </c>
      <c r="L327" s="2" t="s">
        <v>300</v>
      </c>
    </row>
    <row r="328" spans="1:12" x14ac:dyDescent="0.3">
      <c r="A328" s="2">
        <v>5</v>
      </c>
      <c r="B328" s="3" t="s">
        <v>1315</v>
      </c>
      <c r="C328" s="10" t="s">
        <v>1477</v>
      </c>
      <c r="D328" s="3" t="s">
        <v>333</v>
      </c>
      <c r="E328" s="4" t="s">
        <v>1478</v>
      </c>
      <c r="F328" s="4" t="s">
        <v>311</v>
      </c>
      <c r="G328" s="4">
        <v>3</v>
      </c>
      <c r="H328" s="4" t="s">
        <v>428</v>
      </c>
      <c r="I328" s="4" t="s">
        <v>1469</v>
      </c>
      <c r="J328" s="4" t="s">
        <v>1465</v>
      </c>
      <c r="K328" s="3" t="s">
        <v>299</v>
      </c>
      <c r="L328" s="2" t="s">
        <v>300</v>
      </c>
    </row>
    <row r="329" spans="1:12" x14ac:dyDescent="0.3">
      <c r="A329" s="2">
        <v>6</v>
      </c>
      <c r="B329" s="3" t="s">
        <v>1315</v>
      </c>
      <c r="C329" s="10" t="s">
        <v>1479</v>
      </c>
      <c r="D329" s="3" t="s">
        <v>333</v>
      </c>
      <c r="E329" s="4" t="s">
        <v>1480</v>
      </c>
      <c r="F329" s="4" t="s">
        <v>1481</v>
      </c>
      <c r="G329" s="4">
        <v>4</v>
      </c>
      <c r="H329" s="4" t="s">
        <v>1482</v>
      </c>
      <c r="I329" s="4" t="s">
        <v>1464</v>
      </c>
      <c r="J329" s="4" t="s">
        <v>1465</v>
      </c>
      <c r="K329" s="3" t="s">
        <v>53</v>
      </c>
      <c r="L329" s="2" t="s">
        <v>300</v>
      </c>
    </row>
    <row r="330" spans="1:12" x14ac:dyDescent="0.3">
      <c r="A330" s="2">
        <v>7</v>
      </c>
      <c r="B330" s="3" t="s">
        <v>1315</v>
      </c>
      <c r="C330" s="10" t="s">
        <v>1483</v>
      </c>
      <c r="D330" s="3" t="s">
        <v>333</v>
      </c>
      <c r="E330" s="4" t="s">
        <v>1484</v>
      </c>
      <c r="F330" s="4" t="s">
        <v>250</v>
      </c>
      <c r="G330" s="4">
        <v>8</v>
      </c>
      <c r="H330" s="4" t="s">
        <v>1485</v>
      </c>
      <c r="I330" s="4" t="s">
        <v>1464</v>
      </c>
      <c r="J330" s="4" t="s">
        <v>1465</v>
      </c>
      <c r="K330" s="3" t="s">
        <v>464</v>
      </c>
      <c r="L330" s="2" t="s">
        <v>300</v>
      </c>
    </row>
    <row r="331" spans="1:12" x14ac:dyDescent="0.3">
      <c r="A331" s="2">
        <v>8</v>
      </c>
      <c r="B331" s="3" t="s">
        <v>1315</v>
      </c>
      <c r="C331" s="10" t="s">
        <v>1486</v>
      </c>
      <c r="D331" s="3" t="s">
        <v>333</v>
      </c>
      <c r="E331" s="4" t="s">
        <v>1487</v>
      </c>
      <c r="F331" s="4" t="s">
        <v>1488</v>
      </c>
      <c r="G331" s="4">
        <v>7</v>
      </c>
      <c r="H331" s="4" t="s">
        <v>1489</v>
      </c>
      <c r="I331" s="4" t="s">
        <v>1464</v>
      </c>
      <c r="J331" s="4" t="s">
        <v>1465</v>
      </c>
      <c r="K331" s="3" t="s">
        <v>257</v>
      </c>
      <c r="L331" s="2" t="s">
        <v>300</v>
      </c>
    </row>
    <row r="332" spans="1:12" x14ac:dyDescent="0.3">
      <c r="A332" s="2">
        <v>9</v>
      </c>
      <c r="B332" s="3" t="s">
        <v>1315</v>
      </c>
      <c r="C332" s="10" t="s">
        <v>1490</v>
      </c>
      <c r="D332" s="3" t="s">
        <v>333</v>
      </c>
      <c r="E332" s="4" t="s">
        <v>1491</v>
      </c>
      <c r="F332" s="4" t="s">
        <v>1492</v>
      </c>
      <c r="G332" s="4">
        <v>2</v>
      </c>
      <c r="H332" s="4" t="s">
        <v>1493</v>
      </c>
      <c r="I332" s="4" t="s">
        <v>1469</v>
      </c>
      <c r="J332" s="4" t="s">
        <v>1465</v>
      </c>
      <c r="K332" s="3" t="s">
        <v>464</v>
      </c>
      <c r="L332" s="2" t="s">
        <v>300</v>
      </c>
    </row>
    <row r="333" spans="1:12" x14ac:dyDescent="0.3">
      <c r="A333" s="2">
        <v>10</v>
      </c>
      <c r="B333" s="3" t="s">
        <v>1315</v>
      </c>
      <c r="C333" s="10" t="s">
        <v>1494</v>
      </c>
      <c r="D333" s="3" t="s">
        <v>333</v>
      </c>
      <c r="E333" s="4" t="s">
        <v>1495</v>
      </c>
      <c r="F333" s="4" t="s">
        <v>1496</v>
      </c>
      <c r="G333" s="4">
        <v>7</v>
      </c>
      <c r="H333" s="4" t="s">
        <v>1497</v>
      </c>
      <c r="I333" s="4" t="s">
        <v>1464</v>
      </c>
      <c r="J333" s="4" t="s">
        <v>1465</v>
      </c>
      <c r="K333" s="3" t="s">
        <v>53</v>
      </c>
      <c r="L333" s="2" t="s">
        <v>300</v>
      </c>
    </row>
    <row r="334" spans="1:12" x14ac:dyDescent="0.3">
      <c r="A334" s="5">
        <v>11</v>
      </c>
      <c r="B334" s="6" t="s">
        <v>1315</v>
      </c>
      <c r="C334" s="11" t="s">
        <v>1498</v>
      </c>
      <c r="D334" s="6" t="s">
        <v>333</v>
      </c>
      <c r="E334" s="7" t="s">
        <v>1499</v>
      </c>
      <c r="F334" s="7" t="s">
        <v>1500</v>
      </c>
      <c r="G334" s="7">
        <v>9</v>
      </c>
      <c r="H334" s="7" t="s">
        <v>1501</v>
      </c>
      <c r="I334" s="7" t="s">
        <v>1464</v>
      </c>
      <c r="J334" s="7" t="s">
        <v>1465</v>
      </c>
      <c r="K334" s="6" t="s">
        <v>299</v>
      </c>
      <c r="L334" s="5" t="s">
        <v>300</v>
      </c>
    </row>
    <row r="335" spans="1:12" x14ac:dyDescent="0.3">
      <c r="A335" s="2">
        <v>12</v>
      </c>
      <c r="B335" s="3" t="s">
        <v>1315</v>
      </c>
      <c r="C335" s="10" t="s">
        <v>1502</v>
      </c>
      <c r="D335" s="3" t="s">
        <v>333</v>
      </c>
      <c r="E335" s="4" t="s">
        <v>1503</v>
      </c>
      <c r="F335" s="4" t="s">
        <v>1504</v>
      </c>
      <c r="G335" s="4">
        <v>1</v>
      </c>
      <c r="H335" s="4" t="s">
        <v>1505</v>
      </c>
      <c r="I335" s="4" t="s">
        <v>1469</v>
      </c>
      <c r="J335" s="4" t="s">
        <v>1465</v>
      </c>
      <c r="K335" s="3" t="s">
        <v>220</v>
      </c>
      <c r="L335" s="2" t="s">
        <v>300</v>
      </c>
    </row>
    <row r="336" spans="1:12" x14ac:dyDescent="0.3">
      <c r="A336" s="2">
        <v>1</v>
      </c>
      <c r="B336" s="3" t="s">
        <v>1315</v>
      </c>
      <c r="C336" s="2" t="s">
        <v>1506</v>
      </c>
      <c r="D336" s="3" t="s">
        <v>615</v>
      </c>
      <c r="E336" s="4" t="s">
        <v>1507</v>
      </c>
      <c r="F336" s="4" t="s">
        <v>1508</v>
      </c>
      <c r="G336" s="4">
        <v>17</v>
      </c>
      <c r="H336" s="4" t="s">
        <v>1509</v>
      </c>
      <c r="I336" s="4" t="s">
        <v>337</v>
      </c>
      <c r="J336" s="4" t="s">
        <v>1510</v>
      </c>
      <c r="K336" s="3" t="s">
        <v>53</v>
      </c>
      <c r="L336" s="2" t="s">
        <v>285</v>
      </c>
    </row>
    <row r="337" spans="1:12" x14ac:dyDescent="0.3">
      <c r="A337" s="2">
        <v>2</v>
      </c>
      <c r="B337" s="3" t="s">
        <v>1315</v>
      </c>
      <c r="C337" s="2" t="s">
        <v>1511</v>
      </c>
      <c r="D337" s="3" t="s">
        <v>615</v>
      </c>
      <c r="E337" s="4" t="s">
        <v>1512</v>
      </c>
      <c r="F337" s="4" t="s">
        <v>1513</v>
      </c>
      <c r="G337" s="4">
        <v>15</v>
      </c>
      <c r="H337" s="4" t="s">
        <v>1514</v>
      </c>
      <c r="I337" s="4" t="s">
        <v>1515</v>
      </c>
      <c r="J337" s="4" t="s">
        <v>1510</v>
      </c>
      <c r="K337" s="3" t="s">
        <v>53</v>
      </c>
      <c r="L337" s="2" t="s">
        <v>285</v>
      </c>
    </row>
    <row r="338" spans="1:12" x14ac:dyDescent="0.3">
      <c r="A338" s="2">
        <v>3</v>
      </c>
      <c r="B338" s="3" t="s">
        <v>1315</v>
      </c>
      <c r="C338" s="2" t="s">
        <v>1516</v>
      </c>
      <c r="D338" s="3" t="s">
        <v>615</v>
      </c>
      <c r="E338" s="4" t="s">
        <v>1517</v>
      </c>
      <c r="F338" s="4" t="s">
        <v>1518</v>
      </c>
      <c r="G338" s="4">
        <v>16</v>
      </c>
      <c r="H338" s="4" t="s">
        <v>392</v>
      </c>
      <c r="I338" s="4" t="s">
        <v>337</v>
      </c>
      <c r="J338" s="4" t="s">
        <v>1510</v>
      </c>
      <c r="K338" s="3" t="s">
        <v>53</v>
      </c>
      <c r="L338" s="2" t="s">
        <v>285</v>
      </c>
    </row>
    <row r="339" spans="1:12" x14ac:dyDescent="0.3">
      <c r="A339" s="2">
        <v>4</v>
      </c>
      <c r="B339" s="3" t="s">
        <v>1315</v>
      </c>
      <c r="C339" s="2" t="s">
        <v>1519</v>
      </c>
      <c r="D339" s="3" t="s">
        <v>615</v>
      </c>
      <c r="E339" s="4" t="s">
        <v>1520</v>
      </c>
      <c r="F339" s="4" t="s">
        <v>238</v>
      </c>
      <c r="G339" s="4">
        <v>19</v>
      </c>
      <c r="H339" s="4" t="s">
        <v>1521</v>
      </c>
      <c r="I339" s="4" t="s">
        <v>1515</v>
      </c>
      <c r="J339" s="4" t="s">
        <v>1510</v>
      </c>
      <c r="K339" s="3" t="s">
        <v>53</v>
      </c>
      <c r="L339" s="2" t="s">
        <v>285</v>
      </c>
    </row>
    <row r="340" spans="1:12" x14ac:dyDescent="0.3">
      <c r="A340" s="2">
        <v>1</v>
      </c>
      <c r="B340" s="3" t="s">
        <v>1315</v>
      </c>
      <c r="C340" s="2" t="s">
        <v>1522</v>
      </c>
      <c r="D340" s="3" t="s">
        <v>1523</v>
      </c>
      <c r="E340" s="4" t="s">
        <v>1524</v>
      </c>
      <c r="F340" s="4" t="s">
        <v>1525</v>
      </c>
      <c r="G340" s="4">
        <v>21</v>
      </c>
      <c r="H340" s="4" t="s">
        <v>1526</v>
      </c>
      <c r="I340" s="4" t="s">
        <v>74</v>
      </c>
      <c r="J340" s="4" t="s">
        <v>704</v>
      </c>
      <c r="K340" s="3" t="s">
        <v>299</v>
      </c>
      <c r="L340" s="2" t="s">
        <v>300</v>
      </c>
    </row>
    <row r="341" spans="1:12" x14ac:dyDescent="0.3">
      <c r="A341" s="2">
        <v>2</v>
      </c>
      <c r="B341" s="3" t="s">
        <v>1315</v>
      </c>
      <c r="C341" s="10" t="s">
        <v>1527</v>
      </c>
      <c r="D341" s="3" t="s">
        <v>1523</v>
      </c>
      <c r="E341" s="4" t="s">
        <v>1528</v>
      </c>
      <c r="F341" s="4" t="s">
        <v>1529</v>
      </c>
      <c r="G341" s="4">
        <v>14</v>
      </c>
      <c r="H341" s="4" t="s">
        <v>1530</v>
      </c>
      <c r="I341" s="4"/>
      <c r="J341" s="4" t="s">
        <v>704</v>
      </c>
      <c r="K341" s="3" t="s">
        <v>299</v>
      </c>
      <c r="L341" s="2" t="s">
        <v>300</v>
      </c>
    </row>
    <row r="342" spans="1:12" x14ac:dyDescent="0.3">
      <c r="A342" s="2">
        <v>1</v>
      </c>
      <c r="B342" s="3" t="s">
        <v>1315</v>
      </c>
      <c r="C342" s="2" t="s">
        <v>1531</v>
      </c>
      <c r="D342" s="3" t="s">
        <v>700</v>
      </c>
      <c r="E342" s="4" t="s">
        <v>1532</v>
      </c>
      <c r="F342" s="4" t="s">
        <v>1533</v>
      </c>
      <c r="G342" s="4">
        <v>19</v>
      </c>
      <c r="H342" s="4" t="s">
        <v>1534</v>
      </c>
      <c r="I342" s="4"/>
      <c r="J342" s="4" t="s">
        <v>704</v>
      </c>
      <c r="K342" s="3" t="s">
        <v>257</v>
      </c>
      <c r="L342" s="2" t="s">
        <v>285</v>
      </c>
    </row>
    <row r="343" spans="1:12" x14ac:dyDescent="0.3">
      <c r="A343" s="2">
        <v>2</v>
      </c>
      <c r="B343" s="3" t="s">
        <v>1315</v>
      </c>
      <c r="C343" s="2" t="s">
        <v>1535</v>
      </c>
      <c r="D343" s="3" t="s">
        <v>700</v>
      </c>
      <c r="E343" s="4" t="s">
        <v>1536</v>
      </c>
      <c r="F343" s="4" t="s">
        <v>1537</v>
      </c>
      <c r="G343" s="4">
        <v>20</v>
      </c>
      <c r="H343" s="4" t="s">
        <v>1538</v>
      </c>
      <c r="I343" s="4" t="s">
        <v>337</v>
      </c>
      <c r="J343" s="4" t="s">
        <v>1510</v>
      </c>
      <c r="K343" s="3" t="s">
        <v>53</v>
      </c>
      <c r="L343" s="2" t="s">
        <v>285</v>
      </c>
    </row>
    <row r="344" spans="1:12" x14ac:dyDescent="0.3">
      <c r="A344" s="2">
        <v>3</v>
      </c>
      <c r="B344" s="3" t="s">
        <v>1315</v>
      </c>
      <c r="C344" s="2" t="s">
        <v>1539</v>
      </c>
      <c r="D344" s="3" t="s">
        <v>700</v>
      </c>
      <c r="E344" s="4" t="s">
        <v>1540</v>
      </c>
      <c r="F344" s="4" t="s">
        <v>1541</v>
      </c>
      <c r="G344" s="4">
        <v>11</v>
      </c>
      <c r="H344" s="4" t="s">
        <v>1541</v>
      </c>
      <c r="I344" s="4"/>
      <c r="J344" s="4" t="s">
        <v>704</v>
      </c>
      <c r="K344" s="3" t="s">
        <v>299</v>
      </c>
      <c r="L344" s="2" t="s">
        <v>300</v>
      </c>
    </row>
    <row r="345" spans="1:12" x14ac:dyDescent="0.3">
      <c r="A345" s="2">
        <v>4</v>
      </c>
      <c r="B345" s="3" t="s">
        <v>1315</v>
      </c>
      <c r="C345" s="10" t="s">
        <v>1542</v>
      </c>
      <c r="D345" s="3" t="s">
        <v>700</v>
      </c>
      <c r="E345" s="4" t="s">
        <v>1543</v>
      </c>
      <c r="F345" s="4" t="s">
        <v>1380</v>
      </c>
      <c r="G345" s="4">
        <v>9</v>
      </c>
      <c r="H345" s="4" t="s">
        <v>1544</v>
      </c>
      <c r="I345" s="4" t="s">
        <v>74</v>
      </c>
      <c r="J345" s="4" t="s">
        <v>704</v>
      </c>
      <c r="K345" s="3" t="s">
        <v>299</v>
      </c>
      <c r="L345" s="2" t="s">
        <v>300</v>
      </c>
    </row>
    <row r="346" spans="1:12" x14ac:dyDescent="0.3">
      <c r="A346" s="2">
        <v>5</v>
      </c>
      <c r="B346" s="3" t="s">
        <v>1315</v>
      </c>
      <c r="C346" s="2" t="s">
        <v>1545</v>
      </c>
      <c r="D346" s="3" t="s">
        <v>700</v>
      </c>
      <c r="E346" s="4" t="s">
        <v>1546</v>
      </c>
      <c r="F346" s="4" t="s">
        <v>1547</v>
      </c>
      <c r="G346" s="4">
        <v>18</v>
      </c>
      <c r="H346" s="4" t="s">
        <v>205</v>
      </c>
      <c r="I346" s="4"/>
      <c r="J346" s="4" t="s">
        <v>704</v>
      </c>
      <c r="K346" s="3" t="s">
        <v>299</v>
      </c>
      <c r="L346" s="2" t="s">
        <v>285</v>
      </c>
    </row>
    <row r="347" spans="1:12" x14ac:dyDescent="0.3">
      <c r="A347" s="2">
        <v>1</v>
      </c>
      <c r="B347" s="3" t="s">
        <v>1315</v>
      </c>
      <c r="C347" s="2" t="s">
        <v>1548</v>
      </c>
      <c r="D347" s="3" t="s">
        <v>1549</v>
      </c>
      <c r="E347" s="4" t="s">
        <v>1550</v>
      </c>
      <c r="F347" s="4" t="s">
        <v>1551</v>
      </c>
      <c r="G347" s="4">
        <v>22</v>
      </c>
      <c r="H347" s="4" t="s">
        <v>283</v>
      </c>
      <c r="I347" s="4" t="s">
        <v>337</v>
      </c>
      <c r="J347" s="4" t="s">
        <v>1510</v>
      </c>
      <c r="K347" s="3" t="s">
        <v>53</v>
      </c>
      <c r="L347" s="2" t="s">
        <v>285</v>
      </c>
    </row>
    <row r="348" spans="1:12" x14ac:dyDescent="0.3">
      <c r="A348" s="2">
        <v>2</v>
      </c>
      <c r="B348" s="3" t="s">
        <v>1315</v>
      </c>
      <c r="C348" s="2" t="s">
        <v>1552</v>
      </c>
      <c r="D348" s="3" t="s">
        <v>1549</v>
      </c>
      <c r="E348" s="4" t="s">
        <v>1553</v>
      </c>
      <c r="F348" s="4" t="s">
        <v>1554</v>
      </c>
      <c r="G348" s="4">
        <v>21</v>
      </c>
      <c r="H348" s="4" t="s">
        <v>1555</v>
      </c>
      <c r="I348" s="4" t="s">
        <v>337</v>
      </c>
      <c r="J348" s="4" t="s">
        <v>1510</v>
      </c>
      <c r="K348" s="3" t="s">
        <v>53</v>
      </c>
      <c r="L348" s="2" t="s">
        <v>285</v>
      </c>
    </row>
    <row r="349" spans="1:12" x14ac:dyDescent="0.3">
      <c r="A349" s="2">
        <v>3</v>
      </c>
      <c r="B349" s="3" t="s">
        <v>1315</v>
      </c>
      <c r="C349" s="2" t="s">
        <v>1556</v>
      </c>
      <c r="D349" s="3" t="s">
        <v>1549</v>
      </c>
      <c r="E349" s="4" t="s">
        <v>1557</v>
      </c>
      <c r="F349" s="4" t="s">
        <v>1558</v>
      </c>
      <c r="G349" s="4">
        <v>22</v>
      </c>
      <c r="H349" s="4" t="s">
        <v>1559</v>
      </c>
      <c r="I349" s="4" t="s">
        <v>337</v>
      </c>
      <c r="J349" s="4" t="s">
        <v>1510</v>
      </c>
      <c r="K349" s="3" t="s">
        <v>53</v>
      </c>
      <c r="L349" s="2" t="s">
        <v>21</v>
      </c>
    </row>
    <row r="350" spans="1:12" x14ac:dyDescent="0.3">
      <c r="A350" s="2">
        <v>1</v>
      </c>
      <c r="B350" s="3" t="s">
        <v>1315</v>
      </c>
      <c r="C350" s="2" t="s">
        <v>1560</v>
      </c>
      <c r="D350" s="3" t="s">
        <v>1561</v>
      </c>
      <c r="E350" s="4" t="s">
        <v>1562</v>
      </c>
      <c r="F350" s="4" t="s">
        <v>945</v>
      </c>
      <c r="G350" s="4">
        <v>18</v>
      </c>
      <c r="H350" s="4" t="s">
        <v>1563</v>
      </c>
      <c r="I350" s="4" t="s">
        <v>1564</v>
      </c>
      <c r="J350" s="4" t="s">
        <v>1565</v>
      </c>
      <c r="K350" s="3" t="s">
        <v>53</v>
      </c>
      <c r="L350" s="2" t="s">
        <v>285</v>
      </c>
    </row>
    <row r="351" spans="1:12" x14ac:dyDescent="0.3">
      <c r="A351" s="2">
        <v>2</v>
      </c>
      <c r="B351" s="3" t="s">
        <v>1315</v>
      </c>
      <c r="C351" s="2" t="s">
        <v>1566</v>
      </c>
      <c r="D351" s="3" t="s">
        <v>1561</v>
      </c>
      <c r="E351" s="4" t="s">
        <v>1567</v>
      </c>
      <c r="F351" s="4" t="s">
        <v>1568</v>
      </c>
      <c r="G351" s="4">
        <v>16</v>
      </c>
      <c r="H351" s="4" t="s">
        <v>1569</v>
      </c>
      <c r="I351" s="4" t="s">
        <v>1564</v>
      </c>
      <c r="J351" s="4" t="s">
        <v>1565</v>
      </c>
      <c r="K351" s="3" t="s">
        <v>53</v>
      </c>
      <c r="L351" s="2" t="s">
        <v>285</v>
      </c>
    </row>
    <row r="352" spans="1:12" x14ac:dyDescent="0.3">
      <c r="A352" s="2">
        <v>3</v>
      </c>
      <c r="B352" s="3" t="s">
        <v>1315</v>
      </c>
      <c r="C352" s="2" t="s">
        <v>1570</v>
      </c>
      <c r="D352" s="3" t="s">
        <v>1561</v>
      </c>
      <c r="E352" s="4" t="s">
        <v>1571</v>
      </c>
      <c r="F352" s="4" t="s">
        <v>1572</v>
      </c>
      <c r="G352" s="4">
        <v>17</v>
      </c>
      <c r="H352" s="4" t="s">
        <v>1573</v>
      </c>
      <c r="I352" s="4" t="s">
        <v>1564</v>
      </c>
      <c r="J352" s="4" t="s">
        <v>1565</v>
      </c>
      <c r="K352" s="3" t="s">
        <v>257</v>
      </c>
      <c r="L352" s="2" t="s">
        <v>285</v>
      </c>
    </row>
    <row r="353" spans="1:12" x14ac:dyDescent="0.3">
      <c r="A353" s="2">
        <v>4</v>
      </c>
      <c r="B353" s="3" t="s">
        <v>1315</v>
      </c>
      <c r="C353" s="2" t="s">
        <v>1574</v>
      </c>
      <c r="D353" s="3" t="s">
        <v>1561</v>
      </c>
      <c r="E353" s="4" t="s">
        <v>1575</v>
      </c>
      <c r="F353" s="4" t="s">
        <v>1569</v>
      </c>
      <c r="G353" s="4">
        <v>16</v>
      </c>
      <c r="H353" s="4" t="s">
        <v>1576</v>
      </c>
      <c r="I353" s="4" t="s">
        <v>1564</v>
      </c>
      <c r="J353" s="4" t="s">
        <v>1565</v>
      </c>
      <c r="K353" s="3" t="s">
        <v>53</v>
      </c>
      <c r="L353" s="2" t="s">
        <v>285</v>
      </c>
    </row>
    <row r="354" spans="1:12" x14ac:dyDescent="0.3">
      <c r="A354" s="2">
        <v>5</v>
      </c>
      <c r="B354" s="3" t="s">
        <v>1315</v>
      </c>
      <c r="C354" s="2" t="s">
        <v>1577</v>
      </c>
      <c r="D354" s="3" t="s">
        <v>1561</v>
      </c>
      <c r="E354" s="4" t="s">
        <v>1578</v>
      </c>
      <c r="F354" s="4" t="s">
        <v>1579</v>
      </c>
      <c r="G354" s="4">
        <v>16</v>
      </c>
      <c r="H354" s="4" t="s">
        <v>1580</v>
      </c>
      <c r="I354" s="4" t="s">
        <v>1564</v>
      </c>
      <c r="J354" s="4" t="s">
        <v>1565</v>
      </c>
      <c r="K354" s="3" t="s">
        <v>53</v>
      </c>
      <c r="L354" s="2" t="s">
        <v>285</v>
      </c>
    </row>
    <row r="355" spans="1:12" x14ac:dyDescent="0.3">
      <c r="A355" s="2">
        <v>6</v>
      </c>
      <c r="B355" s="3" t="s">
        <v>1315</v>
      </c>
      <c r="C355" s="2" t="s">
        <v>1581</v>
      </c>
      <c r="D355" s="3" t="s">
        <v>1561</v>
      </c>
      <c r="E355" s="4" t="s">
        <v>1582</v>
      </c>
      <c r="F355" s="4" t="s">
        <v>1583</v>
      </c>
      <c r="G355" s="4">
        <v>20</v>
      </c>
      <c r="H355" s="4" t="s">
        <v>1584</v>
      </c>
      <c r="I355" s="4" t="s">
        <v>1564</v>
      </c>
      <c r="J355" s="4" t="s">
        <v>1565</v>
      </c>
      <c r="K355" s="3" t="s">
        <v>53</v>
      </c>
      <c r="L355" s="2" t="s">
        <v>285</v>
      </c>
    </row>
    <row r="356" spans="1:12" x14ac:dyDescent="0.3">
      <c r="A356" s="2">
        <v>7</v>
      </c>
      <c r="B356" s="3" t="s">
        <v>1315</v>
      </c>
      <c r="C356" s="2" t="s">
        <v>1585</v>
      </c>
      <c r="D356" s="3" t="s">
        <v>1561</v>
      </c>
      <c r="E356" s="4" t="s">
        <v>1586</v>
      </c>
      <c r="F356" s="4" t="s">
        <v>1587</v>
      </c>
      <c r="G356" s="4">
        <v>15</v>
      </c>
      <c r="H356" s="4" t="s">
        <v>1588</v>
      </c>
      <c r="I356" s="4" t="s">
        <v>1564</v>
      </c>
      <c r="J356" s="4" t="s">
        <v>1565</v>
      </c>
      <c r="K356" s="3" t="s">
        <v>220</v>
      </c>
      <c r="L356" s="2" t="s">
        <v>285</v>
      </c>
    </row>
    <row r="357" spans="1:12" x14ac:dyDescent="0.3">
      <c r="A357" s="5">
        <v>1</v>
      </c>
      <c r="B357" s="6" t="s">
        <v>1315</v>
      </c>
      <c r="C357" s="5" t="s">
        <v>1589</v>
      </c>
      <c r="D357" s="6" t="s">
        <v>1590</v>
      </c>
      <c r="E357" s="7" t="s">
        <v>1591</v>
      </c>
      <c r="F357" s="7" t="s">
        <v>1592</v>
      </c>
      <c r="G357" s="7">
        <v>17</v>
      </c>
      <c r="H357" s="7" t="s">
        <v>1593</v>
      </c>
      <c r="I357" s="7" t="s">
        <v>74</v>
      </c>
      <c r="J357" s="7" t="s">
        <v>1594</v>
      </c>
      <c r="K357" s="6" t="s">
        <v>53</v>
      </c>
      <c r="L357" s="5" t="s">
        <v>285</v>
      </c>
    </row>
    <row r="358" spans="1:12" x14ac:dyDescent="0.3">
      <c r="A358" s="2">
        <v>1</v>
      </c>
      <c r="B358" s="3" t="s">
        <v>1315</v>
      </c>
      <c r="C358" s="10" t="s">
        <v>1595</v>
      </c>
      <c r="D358" s="3" t="s">
        <v>787</v>
      </c>
      <c r="E358" s="4" t="s">
        <v>1596</v>
      </c>
      <c r="F358" s="4" t="s">
        <v>1597</v>
      </c>
      <c r="G358" s="4">
        <v>9</v>
      </c>
      <c r="H358" s="4" t="s">
        <v>747</v>
      </c>
      <c r="I358" s="4" t="s">
        <v>1598</v>
      </c>
      <c r="J358" s="4" t="s">
        <v>1599</v>
      </c>
      <c r="K358" s="3" t="s">
        <v>299</v>
      </c>
      <c r="L358" s="2" t="s">
        <v>285</v>
      </c>
    </row>
    <row r="359" spans="1:12" x14ac:dyDescent="0.3">
      <c r="A359" s="2">
        <v>2</v>
      </c>
      <c r="B359" s="3" t="s">
        <v>1315</v>
      </c>
      <c r="C359" s="10" t="s">
        <v>1600</v>
      </c>
      <c r="D359" s="3" t="s">
        <v>787</v>
      </c>
      <c r="E359" s="4" t="s">
        <v>1601</v>
      </c>
      <c r="F359" s="4" t="s">
        <v>1602</v>
      </c>
      <c r="G359" s="4">
        <v>12</v>
      </c>
      <c r="H359" s="4" t="s">
        <v>702</v>
      </c>
      <c r="I359" s="4" t="s">
        <v>1598</v>
      </c>
      <c r="J359" s="4" t="s">
        <v>1599</v>
      </c>
      <c r="K359" s="3" t="s">
        <v>299</v>
      </c>
      <c r="L359" s="2" t="s">
        <v>300</v>
      </c>
    </row>
    <row r="360" spans="1:12" x14ac:dyDescent="0.3">
      <c r="A360" s="2">
        <v>3</v>
      </c>
      <c r="B360" s="3" t="s">
        <v>1315</v>
      </c>
      <c r="C360" s="10" t="s">
        <v>1603</v>
      </c>
      <c r="D360" s="3" t="s">
        <v>787</v>
      </c>
      <c r="E360" s="4" t="s">
        <v>1604</v>
      </c>
      <c r="F360" s="4" t="s">
        <v>1605</v>
      </c>
      <c r="G360" s="4">
        <v>6</v>
      </c>
      <c r="H360" s="4" t="s">
        <v>997</v>
      </c>
      <c r="I360" s="4" t="s">
        <v>1606</v>
      </c>
      <c r="J360" s="4" t="s">
        <v>1599</v>
      </c>
      <c r="K360" s="3" t="s">
        <v>53</v>
      </c>
      <c r="L360" s="2" t="s">
        <v>285</v>
      </c>
    </row>
    <row r="361" spans="1:12" x14ac:dyDescent="0.3">
      <c r="A361" s="2">
        <v>4</v>
      </c>
      <c r="B361" s="3" t="s">
        <v>1315</v>
      </c>
      <c r="C361" s="10" t="s">
        <v>1607</v>
      </c>
      <c r="D361" s="3" t="s">
        <v>787</v>
      </c>
      <c r="E361" s="4" t="s">
        <v>1608</v>
      </c>
      <c r="F361" s="4" t="s">
        <v>1609</v>
      </c>
      <c r="G361" s="4">
        <v>11</v>
      </c>
      <c r="H361" s="4" t="s">
        <v>1609</v>
      </c>
      <c r="I361" s="4" t="s">
        <v>1598</v>
      </c>
      <c r="J361" s="4" t="s">
        <v>1599</v>
      </c>
      <c r="K361" s="3" t="s">
        <v>299</v>
      </c>
      <c r="L361" s="2" t="s">
        <v>300</v>
      </c>
    </row>
    <row r="362" spans="1:12" x14ac:dyDescent="0.3">
      <c r="A362" s="2">
        <v>5</v>
      </c>
      <c r="B362" s="3" t="s">
        <v>1315</v>
      </c>
      <c r="C362" s="10" t="s">
        <v>1610</v>
      </c>
      <c r="D362" s="3" t="s">
        <v>787</v>
      </c>
      <c r="E362" s="4" t="s">
        <v>1611</v>
      </c>
      <c r="F362" s="4" t="s">
        <v>1612</v>
      </c>
      <c r="G362" s="4">
        <v>12</v>
      </c>
      <c r="H362" s="4" t="s">
        <v>191</v>
      </c>
      <c r="I362" s="4" t="s">
        <v>1598</v>
      </c>
      <c r="J362" s="4" t="s">
        <v>1599</v>
      </c>
      <c r="K362" s="3" t="s">
        <v>53</v>
      </c>
      <c r="L362" s="2" t="s">
        <v>300</v>
      </c>
    </row>
    <row r="363" spans="1:12" x14ac:dyDescent="0.3">
      <c r="A363" s="2">
        <v>1</v>
      </c>
      <c r="B363" s="3" t="s">
        <v>1315</v>
      </c>
      <c r="C363" s="10" t="s">
        <v>1613</v>
      </c>
      <c r="D363" s="3" t="s">
        <v>1614</v>
      </c>
      <c r="E363" s="4" t="s">
        <v>1615</v>
      </c>
      <c r="F363" s="4" t="s">
        <v>1616</v>
      </c>
      <c r="G363" s="4">
        <v>5</v>
      </c>
      <c r="H363" s="4" t="s">
        <v>101</v>
      </c>
      <c r="I363" s="4" t="s">
        <v>1617</v>
      </c>
      <c r="J363" s="4" t="s">
        <v>1599</v>
      </c>
      <c r="K363" s="3" t="s">
        <v>53</v>
      </c>
      <c r="L363" s="2" t="s">
        <v>300</v>
      </c>
    </row>
    <row r="364" spans="1:12" x14ac:dyDescent="0.3">
      <c r="A364" s="2">
        <v>2</v>
      </c>
      <c r="B364" s="3" t="s">
        <v>1315</v>
      </c>
      <c r="C364" s="10" t="s">
        <v>1618</v>
      </c>
      <c r="D364" s="3" t="s">
        <v>1614</v>
      </c>
      <c r="E364" s="4" t="s">
        <v>1619</v>
      </c>
      <c r="F364" s="4" t="s">
        <v>1620</v>
      </c>
      <c r="G364" s="4">
        <v>11</v>
      </c>
      <c r="H364" s="4" t="s">
        <v>1621</v>
      </c>
      <c r="I364" s="4" t="s">
        <v>1598</v>
      </c>
      <c r="J364" s="4" t="s">
        <v>1599</v>
      </c>
      <c r="K364" s="3" t="s">
        <v>53</v>
      </c>
      <c r="L364" s="2" t="s">
        <v>285</v>
      </c>
    </row>
    <row r="365" spans="1:12" x14ac:dyDescent="0.3">
      <c r="A365" s="2">
        <v>3</v>
      </c>
      <c r="B365" s="3" t="s">
        <v>1315</v>
      </c>
      <c r="C365" s="10" t="s">
        <v>1622</v>
      </c>
      <c r="D365" s="3" t="s">
        <v>1614</v>
      </c>
      <c r="E365" s="4" t="s">
        <v>1623</v>
      </c>
      <c r="F365" s="4" t="s">
        <v>1624</v>
      </c>
      <c r="G365" s="4">
        <v>7</v>
      </c>
      <c r="H365" s="4" t="s">
        <v>1625</v>
      </c>
      <c r="I365" s="4" t="s">
        <v>1606</v>
      </c>
      <c r="J365" s="4" t="s">
        <v>1599</v>
      </c>
      <c r="K365" s="3" t="s">
        <v>299</v>
      </c>
      <c r="L365" s="2" t="s">
        <v>300</v>
      </c>
    </row>
    <row r="366" spans="1:12" x14ac:dyDescent="0.3">
      <c r="A366" s="2">
        <v>4</v>
      </c>
      <c r="B366" s="3" t="s">
        <v>1315</v>
      </c>
      <c r="C366" s="10" t="s">
        <v>1626</v>
      </c>
      <c r="D366" s="3" t="s">
        <v>1614</v>
      </c>
      <c r="E366" s="4" t="s">
        <v>1627</v>
      </c>
      <c r="F366" s="4" t="s">
        <v>1628</v>
      </c>
      <c r="G366" s="4">
        <v>8</v>
      </c>
      <c r="H366" s="4" t="s">
        <v>1629</v>
      </c>
      <c r="I366" s="4" t="s">
        <v>1606</v>
      </c>
      <c r="J366" s="4" t="s">
        <v>1599</v>
      </c>
      <c r="K366" s="3" t="s">
        <v>299</v>
      </c>
      <c r="L366" s="2" t="s">
        <v>285</v>
      </c>
    </row>
    <row r="367" spans="1:12" x14ac:dyDescent="0.3">
      <c r="A367" s="2">
        <v>5</v>
      </c>
      <c r="B367" s="3" t="s">
        <v>1315</v>
      </c>
      <c r="C367" s="10" t="s">
        <v>1630</v>
      </c>
      <c r="D367" s="3" t="s">
        <v>1614</v>
      </c>
      <c r="E367" s="4" t="s">
        <v>1631</v>
      </c>
      <c r="F367" s="4" t="s">
        <v>1632</v>
      </c>
      <c r="G367" s="4">
        <v>6</v>
      </c>
      <c r="H367" s="4" t="s">
        <v>1633</v>
      </c>
      <c r="I367" s="4" t="s">
        <v>1606</v>
      </c>
      <c r="J367" s="4" t="s">
        <v>1599</v>
      </c>
      <c r="K367" s="3" t="s">
        <v>464</v>
      </c>
      <c r="L367" s="2" t="s">
        <v>300</v>
      </c>
    </row>
    <row r="368" spans="1:12" x14ac:dyDescent="0.3">
      <c r="A368" s="2">
        <v>6</v>
      </c>
      <c r="B368" s="3" t="s">
        <v>1315</v>
      </c>
      <c r="C368" s="10" t="s">
        <v>1634</v>
      </c>
      <c r="D368" s="3" t="s">
        <v>1614</v>
      </c>
      <c r="E368" s="4" t="s">
        <v>1635</v>
      </c>
      <c r="F368" s="4" t="s">
        <v>1636</v>
      </c>
      <c r="G368" s="4">
        <v>1</v>
      </c>
      <c r="H368" s="4" t="s">
        <v>1637</v>
      </c>
      <c r="I368" s="4" t="s">
        <v>1638</v>
      </c>
      <c r="J368" s="4" t="s">
        <v>1599</v>
      </c>
      <c r="K368" s="3" t="s">
        <v>299</v>
      </c>
      <c r="L368" s="2" t="s">
        <v>300</v>
      </c>
    </row>
    <row r="369" spans="1:12" x14ac:dyDescent="0.3">
      <c r="A369" s="2">
        <v>7</v>
      </c>
      <c r="B369" s="3" t="s">
        <v>1315</v>
      </c>
      <c r="C369" s="10" t="s">
        <v>1639</v>
      </c>
      <c r="D369" s="3" t="s">
        <v>1614</v>
      </c>
      <c r="E369" s="4" t="s">
        <v>1640</v>
      </c>
      <c r="F369" s="4" t="s">
        <v>1641</v>
      </c>
      <c r="G369" s="4">
        <v>3</v>
      </c>
      <c r="H369" s="4" t="s">
        <v>1642</v>
      </c>
      <c r="I369" s="4" t="s">
        <v>1617</v>
      </c>
      <c r="J369" s="4" t="s">
        <v>1599</v>
      </c>
      <c r="K369" s="3" t="s">
        <v>53</v>
      </c>
      <c r="L369" s="2" t="s">
        <v>300</v>
      </c>
    </row>
    <row r="370" spans="1:12" x14ac:dyDescent="0.3">
      <c r="A370" s="2">
        <v>1</v>
      </c>
      <c r="B370" s="3" t="s">
        <v>1643</v>
      </c>
      <c r="C370" s="10" t="s">
        <v>1644</v>
      </c>
      <c r="D370" s="3" t="s">
        <v>243</v>
      </c>
      <c r="E370" s="4" t="s">
        <v>1645</v>
      </c>
      <c r="F370" s="4" t="s">
        <v>1646</v>
      </c>
      <c r="G370" s="4">
        <v>16</v>
      </c>
      <c r="H370" s="4" t="s">
        <v>1647</v>
      </c>
      <c r="I370" s="4" t="s">
        <v>51</v>
      </c>
      <c r="J370" s="4" t="s">
        <v>1648</v>
      </c>
      <c r="K370" s="3" t="s">
        <v>53</v>
      </c>
      <c r="L370" s="2" t="s">
        <v>21</v>
      </c>
    </row>
    <row r="371" spans="1:12" x14ac:dyDescent="0.3">
      <c r="A371" s="2">
        <v>1</v>
      </c>
      <c r="B371" s="3" t="s">
        <v>1649</v>
      </c>
      <c r="C371" s="2" t="s">
        <v>1650</v>
      </c>
      <c r="D371" s="3" t="s">
        <v>1306</v>
      </c>
      <c r="E371" s="4" t="s">
        <v>1651</v>
      </c>
      <c r="F371" s="4" t="s">
        <v>1652</v>
      </c>
      <c r="G371" s="4">
        <v>16</v>
      </c>
      <c r="H371" s="4" t="s">
        <v>1653</v>
      </c>
      <c r="I371" s="4" t="s">
        <v>232</v>
      </c>
      <c r="J371" s="4" t="s">
        <v>62</v>
      </c>
      <c r="K371" s="3" t="s">
        <v>233</v>
      </c>
      <c r="L371" s="2" t="s">
        <v>21</v>
      </c>
    </row>
    <row r="372" spans="1:12" x14ac:dyDescent="0.3">
      <c r="A372" s="2">
        <v>1</v>
      </c>
      <c r="B372" s="3" t="s">
        <v>1654</v>
      </c>
      <c r="C372" s="2" t="s">
        <v>1655</v>
      </c>
      <c r="D372" s="3" t="s">
        <v>243</v>
      </c>
      <c r="E372" s="4" t="s">
        <v>1656</v>
      </c>
      <c r="F372" s="4" t="s">
        <v>1657</v>
      </c>
      <c r="G372" s="4">
        <v>19</v>
      </c>
      <c r="H372" s="4" t="s">
        <v>1658</v>
      </c>
      <c r="I372" s="4" t="s">
        <v>51</v>
      </c>
      <c r="J372" s="4" t="s">
        <v>1659</v>
      </c>
      <c r="K372" s="3" t="s">
        <v>1660</v>
      </c>
      <c r="L372" s="2" t="s">
        <v>21</v>
      </c>
    </row>
    <row r="373" spans="1:12" x14ac:dyDescent="0.3">
      <c r="A373" s="2">
        <v>1</v>
      </c>
      <c r="B373" s="3" t="s">
        <v>1654</v>
      </c>
      <c r="C373" s="2" t="s">
        <v>1661</v>
      </c>
      <c r="D373" s="3" t="s">
        <v>1662</v>
      </c>
      <c r="E373" s="4" t="s">
        <v>1663</v>
      </c>
      <c r="F373" s="4" t="s">
        <v>1664</v>
      </c>
      <c r="G373" s="4">
        <v>29</v>
      </c>
      <c r="H373" s="4" t="s">
        <v>1666</v>
      </c>
      <c r="I373" s="4" t="s">
        <v>192</v>
      </c>
      <c r="J373" s="4" t="s">
        <v>1667</v>
      </c>
      <c r="K373" s="3" t="s">
        <v>1660</v>
      </c>
      <c r="L373" s="2" t="s">
        <v>300</v>
      </c>
    </row>
    <row r="374" spans="1:12" x14ac:dyDescent="0.3">
      <c r="A374" s="5">
        <v>1</v>
      </c>
      <c r="B374" s="6" t="s">
        <v>1654</v>
      </c>
      <c r="C374" s="5" t="s">
        <v>1668</v>
      </c>
      <c r="D374" s="6" t="s">
        <v>1669</v>
      </c>
      <c r="E374" s="7" t="s">
        <v>1670</v>
      </c>
      <c r="F374" s="7" t="s">
        <v>1671</v>
      </c>
      <c r="G374" s="7" t="s">
        <v>1672</v>
      </c>
      <c r="H374" s="7" t="s">
        <v>1673</v>
      </c>
      <c r="I374" s="7" t="s">
        <v>67</v>
      </c>
      <c r="J374" s="7" t="s">
        <v>219</v>
      </c>
      <c r="K374" s="6" t="s">
        <v>1660</v>
      </c>
      <c r="L374" s="5" t="s">
        <v>300</v>
      </c>
    </row>
    <row r="375" spans="1:12" x14ac:dyDescent="0.3">
      <c r="A375" s="2">
        <v>1</v>
      </c>
      <c r="B375" s="3" t="s">
        <v>1654</v>
      </c>
      <c r="C375" s="2" t="s">
        <v>1674</v>
      </c>
      <c r="D375" s="3" t="s">
        <v>1675</v>
      </c>
      <c r="E375" s="4" t="s">
        <v>1676</v>
      </c>
      <c r="F375" s="4" t="s">
        <v>1677</v>
      </c>
      <c r="G375" s="4" t="s">
        <v>277</v>
      </c>
      <c r="H375" s="4" t="s">
        <v>1678</v>
      </c>
      <c r="I375" s="4" t="s">
        <v>18</v>
      </c>
      <c r="J375" s="4" t="s">
        <v>1679</v>
      </c>
      <c r="K375" s="3" t="s">
        <v>1660</v>
      </c>
      <c r="L375" s="2" t="s">
        <v>300</v>
      </c>
    </row>
    <row r="376" spans="1:12" x14ac:dyDescent="0.3">
      <c r="A376" s="2">
        <v>1</v>
      </c>
      <c r="B376" s="3" t="s">
        <v>1654</v>
      </c>
      <c r="C376" s="2" t="s">
        <v>1680</v>
      </c>
      <c r="D376" s="3" t="s">
        <v>1681</v>
      </c>
      <c r="E376" s="4" t="s">
        <v>1682</v>
      </c>
      <c r="F376" s="4" t="s">
        <v>1683</v>
      </c>
      <c r="G376" s="4" t="s">
        <v>424</v>
      </c>
      <c r="H376" s="4" t="s">
        <v>1684</v>
      </c>
      <c r="I376" s="4" t="s">
        <v>985</v>
      </c>
      <c r="J376" s="4" t="s">
        <v>18</v>
      </c>
      <c r="K376" s="3" t="s">
        <v>1660</v>
      </c>
      <c r="L376" s="2" t="s">
        <v>300</v>
      </c>
    </row>
    <row r="377" spans="1:12" x14ac:dyDescent="0.3">
      <c r="A377" s="2">
        <v>2</v>
      </c>
      <c r="B377" s="3" t="s">
        <v>1654</v>
      </c>
      <c r="C377" s="2" t="s">
        <v>1685</v>
      </c>
      <c r="D377" s="3" t="s">
        <v>1681</v>
      </c>
      <c r="E377" s="4" t="s">
        <v>1686</v>
      </c>
      <c r="F377" s="4" t="s">
        <v>58</v>
      </c>
      <c r="G377" s="4" t="s">
        <v>59</v>
      </c>
      <c r="H377" s="4" t="s">
        <v>1687</v>
      </c>
      <c r="I377" s="4" t="s">
        <v>424</v>
      </c>
      <c r="J377" s="4" t="s">
        <v>1688</v>
      </c>
      <c r="K377" s="3" t="s">
        <v>1660</v>
      </c>
      <c r="L377" s="2" t="s">
        <v>300</v>
      </c>
    </row>
    <row r="378" spans="1:12" x14ac:dyDescent="0.3">
      <c r="A378" s="2">
        <v>3</v>
      </c>
      <c r="B378" s="3" t="s">
        <v>1654</v>
      </c>
      <c r="C378" s="2" t="s">
        <v>1689</v>
      </c>
      <c r="D378" s="3" t="s">
        <v>1681</v>
      </c>
      <c r="E378" s="4" t="s">
        <v>1690</v>
      </c>
      <c r="F378" s="4" t="s">
        <v>1691</v>
      </c>
      <c r="G378" s="4" t="s">
        <v>424</v>
      </c>
      <c r="H378" s="4" t="s">
        <v>1692</v>
      </c>
      <c r="I378" s="4" t="s">
        <v>424</v>
      </c>
      <c r="J378" s="4" t="s">
        <v>1688</v>
      </c>
      <c r="K378" s="3" t="s">
        <v>1660</v>
      </c>
      <c r="L378" s="2" t="s">
        <v>21</v>
      </c>
    </row>
    <row r="379" spans="1:12" x14ac:dyDescent="0.3">
      <c r="A379" s="2">
        <v>4</v>
      </c>
      <c r="B379" s="3" t="s">
        <v>1654</v>
      </c>
      <c r="C379" s="2" t="s">
        <v>1693</v>
      </c>
      <c r="D379" s="3" t="s">
        <v>1681</v>
      </c>
      <c r="E379" s="4" t="s">
        <v>1694</v>
      </c>
      <c r="F379" s="4" t="s">
        <v>1691</v>
      </c>
      <c r="G379" s="4" t="s">
        <v>424</v>
      </c>
      <c r="H379" s="4" t="s">
        <v>1692</v>
      </c>
      <c r="I379" s="4" t="s">
        <v>424</v>
      </c>
      <c r="J379" s="4" t="s">
        <v>1688</v>
      </c>
      <c r="K379" s="3" t="s">
        <v>1660</v>
      </c>
      <c r="L379" s="2" t="s">
        <v>21</v>
      </c>
    </row>
    <row r="380" spans="1:12" x14ac:dyDescent="0.3">
      <c r="A380" s="2">
        <v>1</v>
      </c>
      <c r="B380" s="3" t="s">
        <v>1695</v>
      </c>
      <c r="C380" s="10" t="s">
        <v>1696</v>
      </c>
      <c r="D380" s="3" t="s">
        <v>1317</v>
      </c>
      <c r="E380" s="4" t="s">
        <v>1697</v>
      </c>
      <c r="F380" s="4" t="s">
        <v>1698</v>
      </c>
      <c r="G380" s="4" t="s">
        <v>28</v>
      </c>
      <c r="H380" s="4" t="s">
        <v>1215</v>
      </c>
      <c r="I380" s="4" t="s">
        <v>1699</v>
      </c>
      <c r="J380" s="4" t="s">
        <v>1322</v>
      </c>
      <c r="K380" s="3" t="s">
        <v>257</v>
      </c>
      <c r="L380" s="2" t="s">
        <v>300</v>
      </c>
    </row>
    <row r="381" spans="1:12" x14ac:dyDescent="0.3">
      <c r="A381" s="2">
        <v>1</v>
      </c>
      <c r="B381" s="3" t="s">
        <v>1695</v>
      </c>
      <c r="C381" s="2" t="s">
        <v>1700</v>
      </c>
      <c r="D381" s="3" t="s">
        <v>1371</v>
      </c>
      <c r="E381" s="4" t="s">
        <v>1701</v>
      </c>
      <c r="F381" s="4" t="s">
        <v>1702</v>
      </c>
      <c r="G381" s="4" t="s">
        <v>78</v>
      </c>
      <c r="H381" s="4" t="s">
        <v>1703</v>
      </c>
      <c r="I381" s="4" t="s">
        <v>1704</v>
      </c>
      <c r="J381" s="4" t="s">
        <v>1376</v>
      </c>
      <c r="K381" s="3" t="s">
        <v>257</v>
      </c>
      <c r="L381" s="2" t="s">
        <v>300</v>
      </c>
    </row>
    <row r="382" spans="1:12" x14ac:dyDescent="0.3">
      <c r="A382" s="2">
        <v>2</v>
      </c>
      <c r="B382" s="3" t="s">
        <v>1695</v>
      </c>
      <c r="C382" s="10" t="s">
        <v>1705</v>
      </c>
      <c r="D382" s="3" t="s">
        <v>1371</v>
      </c>
      <c r="E382" s="4" t="s">
        <v>1706</v>
      </c>
      <c r="F382" s="4" t="s">
        <v>1707</v>
      </c>
      <c r="G382" s="4" t="s">
        <v>67</v>
      </c>
      <c r="H382" s="4" t="s">
        <v>1708</v>
      </c>
      <c r="I382" s="4" t="s">
        <v>1709</v>
      </c>
      <c r="J382" s="4" t="s">
        <v>1376</v>
      </c>
      <c r="K382" s="3" t="s">
        <v>257</v>
      </c>
      <c r="L382" s="2" t="s">
        <v>300</v>
      </c>
    </row>
    <row r="383" spans="1:12" x14ac:dyDescent="0.3">
      <c r="A383" s="2">
        <v>1</v>
      </c>
      <c r="B383" s="3" t="s">
        <v>1695</v>
      </c>
      <c r="C383" s="10" t="s">
        <v>1710</v>
      </c>
      <c r="D383" s="3" t="s">
        <v>1711</v>
      </c>
      <c r="E383" s="4" t="s">
        <v>1712</v>
      </c>
      <c r="F383" s="4" t="s">
        <v>1713</v>
      </c>
      <c r="G383" s="4" t="s">
        <v>218</v>
      </c>
      <c r="H383" s="4" t="s">
        <v>1714</v>
      </c>
      <c r="I383" s="4" t="s">
        <v>1699</v>
      </c>
      <c r="J383" s="4" t="s">
        <v>1715</v>
      </c>
      <c r="K383" s="3" t="s">
        <v>257</v>
      </c>
      <c r="L383" s="2" t="s">
        <v>285</v>
      </c>
    </row>
    <row r="384" spans="1:12" x14ac:dyDescent="0.3">
      <c r="A384" s="2">
        <v>2</v>
      </c>
      <c r="B384" s="3" t="s">
        <v>1695</v>
      </c>
      <c r="C384" s="10" t="s">
        <v>1716</v>
      </c>
      <c r="D384" s="3" t="s">
        <v>1711</v>
      </c>
      <c r="E384" s="4" t="s">
        <v>1717</v>
      </c>
      <c r="F384" s="4" t="s">
        <v>1718</v>
      </c>
      <c r="G384" s="4" t="s">
        <v>149</v>
      </c>
      <c r="H384" s="4" t="s">
        <v>1719</v>
      </c>
      <c r="I384" s="4" t="s">
        <v>1699</v>
      </c>
      <c r="J384" s="4" t="s">
        <v>1715</v>
      </c>
      <c r="K384" s="3" t="s">
        <v>257</v>
      </c>
      <c r="L384" s="2" t="s">
        <v>285</v>
      </c>
    </row>
    <row r="385" spans="1:12" x14ac:dyDescent="0.3">
      <c r="A385" s="2">
        <v>3</v>
      </c>
      <c r="B385" s="3" t="s">
        <v>1695</v>
      </c>
      <c r="C385" s="10" t="s">
        <v>1720</v>
      </c>
      <c r="D385" s="3" t="s">
        <v>1711</v>
      </c>
      <c r="E385" s="4" t="s">
        <v>1721</v>
      </c>
      <c r="F385" s="4" t="s">
        <v>1722</v>
      </c>
      <c r="G385" s="4" t="s">
        <v>149</v>
      </c>
      <c r="H385" s="4" t="s">
        <v>1723</v>
      </c>
      <c r="I385" s="4" t="s">
        <v>1699</v>
      </c>
      <c r="J385" s="4" t="s">
        <v>1715</v>
      </c>
      <c r="K385" s="3" t="s">
        <v>257</v>
      </c>
      <c r="L385" s="2" t="s">
        <v>285</v>
      </c>
    </row>
    <row r="386" spans="1:12" x14ac:dyDescent="0.3">
      <c r="A386" s="2">
        <v>4</v>
      </c>
      <c r="B386" s="3" t="s">
        <v>1695</v>
      </c>
      <c r="C386" s="10" t="s">
        <v>1724</v>
      </c>
      <c r="D386" s="3" t="s">
        <v>1711</v>
      </c>
      <c r="E386" s="4" t="s">
        <v>1725</v>
      </c>
      <c r="F386" s="4" t="s">
        <v>1726</v>
      </c>
      <c r="G386" s="4" t="s">
        <v>218</v>
      </c>
      <c r="H386" s="4" t="s">
        <v>1727</v>
      </c>
      <c r="I386" s="4" t="s">
        <v>1699</v>
      </c>
      <c r="J386" s="4" t="s">
        <v>1715</v>
      </c>
      <c r="K386" s="3" t="s">
        <v>257</v>
      </c>
      <c r="L386" s="2" t="s">
        <v>285</v>
      </c>
    </row>
    <row r="387" spans="1:12" x14ac:dyDescent="0.3">
      <c r="A387" s="2">
        <v>1</v>
      </c>
      <c r="B387" s="3" t="s">
        <v>1695</v>
      </c>
      <c r="C387" s="2" t="s">
        <v>1728</v>
      </c>
      <c r="D387" s="3" t="s">
        <v>1729</v>
      </c>
      <c r="E387" s="4" t="s">
        <v>1730</v>
      </c>
      <c r="F387" s="4" t="s">
        <v>1731</v>
      </c>
      <c r="G387" s="4" t="s">
        <v>192</v>
      </c>
      <c r="H387" s="4" t="s">
        <v>1732</v>
      </c>
      <c r="I387" s="4" t="s">
        <v>752</v>
      </c>
      <c r="J387" s="4" t="s">
        <v>1733</v>
      </c>
      <c r="K387" s="3" t="s">
        <v>257</v>
      </c>
      <c r="L387" s="2" t="s">
        <v>300</v>
      </c>
    </row>
    <row r="388" spans="1:12" x14ac:dyDescent="0.3">
      <c r="A388" s="2">
        <v>2</v>
      </c>
      <c r="B388" s="3" t="s">
        <v>1695</v>
      </c>
      <c r="C388" s="2" t="s">
        <v>1734</v>
      </c>
      <c r="D388" s="3" t="s">
        <v>1729</v>
      </c>
      <c r="E388" s="4" t="s">
        <v>1735</v>
      </c>
      <c r="F388" s="4" t="s">
        <v>945</v>
      </c>
      <c r="G388" s="4" t="s">
        <v>192</v>
      </c>
      <c r="H388" s="4" t="s">
        <v>1736</v>
      </c>
      <c r="I388" s="4" t="s">
        <v>752</v>
      </c>
      <c r="J388" s="4" t="s">
        <v>1715</v>
      </c>
      <c r="K388" s="3" t="s">
        <v>257</v>
      </c>
      <c r="L388" s="2" t="s">
        <v>300</v>
      </c>
    </row>
    <row r="389" spans="1:12" x14ac:dyDescent="0.3">
      <c r="A389" s="2">
        <v>1</v>
      </c>
      <c r="B389" s="3" t="s">
        <v>1737</v>
      </c>
      <c r="C389" s="10" t="s">
        <v>1738</v>
      </c>
      <c r="D389" s="3" t="s">
        <v>1711</v>
      </c>
      <c r="E389" s="4" t="s">
        <v>1739</v>
      </c>
      <c r="F389" s="4" t="s">
        <v>1740</v>
      </c>
      <c r="G389" s="4" t="s">
        <v>255</v>
      </c>
      <c r="H389" s="4" t="s">
        <v>1741</v>
      </c>
      <c r="I389" s="4" t="s">
        <v>96</v>
      </c>
      <c r="J389" s="4" t="s">
        <v>1742</v>
      </c>
      <c r="K389" s="3" t="s">
        <v>299</v>
      </c>
      <c r="L389" s="2" t="s">
        <v>300</v>
      </c>
    </row>
    <row r="390" spans="1:12" x14ac:dyDescent="0.3">
      <c r="A390" s="2">
        <v>1</v>
      </c>
      <c r="B390" s="3" t="s">
        <v>1743</v>
      </c>
      <c r="C390" s="2" t="s">
        <v>1744</v>
      </c>
      <c r="D390" s="3" t="s">
        <v>1059</v>
      </c>
      <c r="E390" s="4" t="s">
        <v>1745</v>
      </c>
      <c r="F390" s="4" t="s">
        <v>1746</v>
      </c>
      <c r="G390" s="4" t="s">
        <v>435</v>
      </c>
      <c r="H390" s="4" t="s">
        <v>1747</v>
      </c>
      <c r="I390" s="4" t="s">
        <v>18</v>
      </c>
      <c r="J390" s="4" t="s">
        <v>1748</v>
      </c>
      <c r="K390" s="3" t="s">
        <v>53</v>
      </c>
      <c r="L390" s="2" t="s">
        <v>21</v>
      </c>
    </row>
    <row r="391" spans="1:12" x14ac:dyDescent="0.3">
      <c r="A391" s="2">
        <v>1</v>
      </c>
      <c r="B391" s="3" t="s">
        <v>1743</v>
      </c>
      <c r="C391" s="2" t="s">
        <v>1749</v>
      </c>
      <c r="D391" s="3" t="s">
        <v>1669</v>
      </c>
      <c r="E391" s="4" t="s">
        <v>1750</v>
      </c>
      <c r="F391" s="4" t="s">
        <v>1751</v>
      </c>
      <c r="G391" s="4" t="s">
        <v>125</v>
      </c>
      <c r="H391" s="4" t="s">
        <v>1752</v>
      </c>
      <c r="I391" s="4" t="s">
        <v>67</v>
      </c>
      <c r="J391" s="4" t="s">
        <v>219</v>
      </c>
      <c r="K391" s="3" t="s">
        <v>53</v>
      </c>
      <c r="L391" s="2" t="s">
        <v>21</v>
      </c>
    </row>
    <row r="392" spans="1:12" x14ac:dyDescent="0.3">
      <c r="A392" s="2">
        <v>1</v>
      </c>
      <c r="B392" s="3" t="s">
        <v>1743</v>
      </c>
      <c r="C392" s="10" t="s">
        <v>1753</v>
      </c>
      <c r="D392" s="3" t="s">
        <v>1754</v>
      </c>
      <c r="E392" s="4" t="s">
        <v>1755</v>
      </c>
      <c r="F392" s="4" t="s">
        <v>1756</v>
      </c>
      <c r="G392" s="4" t="s">
        <v>33</v>
      </c>
      <c r="H392" s="4" t="s">
        <v>1757</v>
      </c>
      <c r="I392" s="4" t="s">
        <v>18</v>
      </c>
      <c r="J392" s="4" t="s">
        <v>1758</v>
      </c>
      <c r="K392" s="3" t="s">
        <v>53</v>
      </c>
      <c r="L392" s="2" t="s">
        <v>21</v>
      </c>
    </row>
    <row r="393" spans="1:12" x14ac:dyDescent="0.3">
      <c r="A393" s="2">
        <v>1</v>
      </c>
      <c r="B393" s="3" t="s">
        <v>1743</v>
      </c>
      <c r="C393" s="2" t="s">
        <v>1759</v>
      </c>
      <c r="D393" s="3" t="s">
        <v>1681</v>
      </c>
      <c r="E393" s="4" t="s">
        <v>1760</v>
      </c>
      <c r="F393" s="4" t="s">
        <v>1761</v>
      </c>
      <c r="G393" s="4" t="s">
        <v>231</v>
      </c>
      <c r="H393" s="4" t="s">
        <v>1762</v>
      </c>
      <c r="I393" s="4" t="s">
        <v>26</v>
      </c>
      <c r="J393" s="4" t="s">
        <v>1763</v>
      </c>
      <c r="K393" s="3" t="s">
        <v>53</v>
      </c>
      <c r="L393" s="2" t="s">
        <v>21</v>
      </c>
    </row>
    <row r="394" spans="1:12" x14ac:dyDescent="0.3">
      <c r="A394" s="2">
        <v>1</v>
      </c>
      <c r="B394" s="3" t="s">
        <v>1764</v>
      </c>
      <c r="C394" s="2" t="s">
        <v>1765</v>
      </c>
      <c r="D394" s="3" t="s">
        <v>1766</v>
      </c>
      <c r="E394" s="4" t="s">
        <v>1767</v>
      </c>
      <c r="F394" s="4" t="s">
        <v>1768</v>
      </c>
      <c r="G394" s="4" t="s">
        <v>51</v>
      </c>
      <c r="H394" s="4" t="s">
        <v>1769</v>
      </c>
      <c r="I394" s="4" t="s">
        <v>277</v>
      </c>
      <c r="J394" s="4" t="s">
        <v>1176</v>
      </c>
      <c r="K394" s="3" t="s">
        <v>257</v>
      </c>
      <c r="L394" s="2" t="s">
        <v>21</v>
      </c>
    </row>
    <row r="395" spans="1:12" x14ac:dyDescent="0.3">
      <c r="A395" s="2">
        <v>1</v>
      </c>
      <c r="B395" s="3" t="s">
        <v>1764</v>
      </c>
      <c r="C395" s="2" t="s">
        <v>1770</v>
      </c>
      <c r="D395" s="3" t="s">
        <v>1771</v>
      </c>
      <c r="E395" s="4" t="s">
        <v>1772</v>
      </c>
      <c r="F395" s="4" t="s">
        <v>1336</v>
      </c>
      <c r="G395" s="4" t="s">
        <v>96</v>
      </c>
      <c r="H395" s="4" t="s">
        <v>1773</v>
      </c>
      <c r="I395" s="4" t="s">
        <v>61</v>
      </c>
      <c r="J395" s="4" t="s">
        <v>1774</v>
      </c>
      <c r="K395" s="3" t="s">
        <v>53</v>
      </c>
      <c r="L395" s="2" t="s">
        <v>21</v>
      </c>
    </row>
    <row r="396" spans="1:12" x14ac:dyDescent="0.3">
      <c r="A396" s="5">
        <v>1</v>
      </c>
      <c r="B396" s="6" t="s">
        <v>1775</v>
      </c>
      <c r="C396" s="5" t="s">
        <v>1776</v>
      </c>
      <c r="D396" s="6" t="s">
        <v>189</v>
      </c>
      <c r="E396" s="7" t="s">
        <v>249</v>
      </c>
      <c r="F396" s="7" t="s">
        <v>1777</v>
      </c>
      <c r="G396" s="7" t="s">
        <v>78</v>
      </c>
      <c r="H396" s="7" t="s">
        <v>168</v>
      </c>
      <c r="I396" s="7" t="s">
        <v>192</v>
      </c>
      <c r="J396" s="7" t="s">
        <v>18</v>
      </c>
      <c r="K396" s="6" t="s">
        <v>1778</v>
      </c>
      <c r="L396" s="5" t="s">
        <v>21</v>
      </c>
    </row>
    <row r="397" spans="1:12" x14ac:dyDescent="0.3">
      <c r="A397" s="2">
        <v>1</v>
      </c>
      <c r="B397" s="3" t="s">
        <v>1779</v>
      </c>
      <c r="C397" s="10" t="s">
        <v>1780</v>
      </c>
      <c r="D397" s="3" t="s">
        <v>1781</v>
      </c>
      <c r="E397" s="4" t="s">
        <v>1782</v>
      </c>
      <c r="F397" s="4" t="s">
        <v>1783</v>
      </c>
      <c r="G397" s="4" t="s">
        <v>149</v>
      </c>
      <c r="H397" s="4" t="s">
        <v>887</v>
      </c>
      <c r="I397" s="4" t="s">
        <v>28</v>
      </c>
      <c r="J397" s="4" t="s">
        <v>321</v>
      </c>
      <c r="K397" s="3" t="s">
        <v>1784</v>
      </c>
      <c r="L397" s="2" t="s">
        <v>21</v>
      </c>
    </row>
    <row r="398" spans="1:12" x14ac:dyDescent="0.3">
      <c r="A398" s="2">
        <v>1</v>
      </c>
      <c r="B398" s="3" t="s">
        <v>1779</v>
      </c>
      <c r="C398" s="2" t="s">
        <v>1785</v>
      </c>
      <c r="D398" s="3" t="s">
        <v>1786</v>
      </c>
      <c r="E398" s="4" t="s">
        <v>1787</v>
      </c>
      <c r="F398" s="4" t="s">
        <v>1788</v>
      </c>
      <c r="G398" s="4" t="s">
        <v>59</v>
      </c>
      <c r="H398" s="4" t="s">
        <v>1789</v>
      </c>
      <c r="I398" s="4" t="s">
        <v>218</v>
      </c>
      <c r="J398" s="4" t="s">
        <v>145</v>
      </c>
      <c r="K398" s="3" t="s">
        <v>1784</v>
      </c>
      <c r="L398" s="2" t="s">
        <v>21</v>
      </c>
    </row>
    <row r="399" spans="1:12" x14ac:dyDescent="0.3">
      <c r="A399" s="2">
        <v>1</v>
      </c>
      <c r="B399" s="3" t="s">
        <v>1779</v>
      </c>
      <c r="C399" s="2" t="s">
        <v>1790</v>
      </c>
      <c r="D399" s="3" t="s">
        <v>1791</v>
      </c>
      <c r="E399" s="4" t="s">
        <v>1792</v>
      </c>
      <c r="F399" s="4" t="s">
        <v>1793</v>
      </c>
      <c r="G399" s="4" t="s">
        <v>1794</v>
      </c>
      <c r="H399" s="4" t="s">
        <v>1795</v>
      </c>
      <c r="I399" s="4" t="s">
        <v>18</v>
      </c>
      <c r="J399" s="4" t="s">
        <v>1796</v>
      </c>
      <c r="K399" s="3" t="s">
        <v>53</v>
      </c>
      <c r="L399" s="2" t="s">
        <v>21</v>
      </c>
    </row>
    <row r="400" spans="1:12" x14ac:dyDescent="0.3">
      <c r="A400" s="2">
        <v>1</v>
      </c>
      <c r="B400" s="3" t="s">
        <v>1779</v>
      </c>
      <c r="C400" s="2" t="s">
        <v>1797</v>
      </c>
      <c r="D400" s="3" t="s">
        <v>1080</v>
      </c>
      <c r="E400" s="4" t="s">
        <v>1798</v>
      </c>
      <c r="F400" s="4" t="s">
        <v>32</v>
      </c>
      <c r="G400" s="4" t="s">
        <v>33</v>
      </c>
      <c r="H400" s="4" t="s">
        <v>1799</v>
      </c>
      <c r="I400" s="4" t="s">
        <v>218</v>
      </c>
      <c r="J400" s="4" t="s">
        <v>18</v>
      </c>
      <c r="K400" s="3" t="s">
        <v>1800</v>
      </c>
      <c r="L400" s="2" t="s">
        <v>21</v>
      </c>
    </row>
    <row r="401" spans="1:12" x14ac:dyDescent="0.3">
      <c r="A401" s="2">
        <v>1</v>
      </c>
      <c r="B401" s="3" t="s">
        <v>1801</v>
      </c>
      <c r="C401" s="10" t="s">
        <v>1802</v>
      </c>
      <c r="D401" s="3" t="s">
        <v>1059</v>
      </c>
      <c r="E401" s="4" t="s">
        <v>1803</v>
      </c>
      <c r="F401" s="4" t="s">
        <v>1804</v>
      </c>
      <c r="G401" s="4" t="s">
        <v>255</v>
      </c>
      <c r="H401" s="4" t="s">
        <v>1805</v>
      </c>
      <c r="I401" s="4" t="s">
        <v>51</v>
      </c>
      <c r="J401" s="4" t="s">
        <v>1806</v>
      </c>
      <c r="K401" s="3" t="s">
        <v>53</v>
      </c>
      <c r="L401" s="2" t="s">
        <v>300</v>
      </c>
    </row>
    <row r="402" spans="1:12" x14ac:dyDescent="0.3">
      <c r="A402" s="2">
        <v>2</v>
      </c>
      <c r="B402" s="3" t="s">
        <v>1801</v>
      </c>
      <c r="C402" s="2" t="s">
        <v>1807</v>
      </c>
      <c r="D402" s="3" t="s">
        <v>1059</v>
      </c>
      <c r="E402" s="4" t="s">
        <v>1808</v>
      </c>
      <c r="F402" s="4" t="s">
        <v>1809</v>
      </c>
      <c r="G402" s="4" t="s">
        <v>1672</v>
      </c>
      <c r="H402" s="4" t="s">
        <v>1810</v>
      </c>
      <c r="I402" s="4" t="s">
        <v>28</v>
      </c>
      <c r="J402" s="4" t="s">
        <v>1077</v>
      </c>
      <c r="K402" s="3" t="s">
        <v>1811</v>
      </c>
      <c r="L402" s="2" t="s">
        <v>300</v>
      </c>
    </row>
    <row r="403" spans="1:12" x14ac:dyDescent="0.3">
      <c r="A403" s="2">
        <v>1</v>
      </c>
      <c r="B403" s="3" t="s">
        <v>1801</v>
      </c>
      <c r="C403" s="2" t="s">
        <v>1812</v>
      </c>
      <c r="D403" s="3" t="s">
        <v>1786</v>
      </c>
      <c r="E403" s="4" t="s">
        <v>1813</v>
      </c>
      <c r="F403" s="4" t="s">
        <v>1814</v>
      </c>
      <c r="G403" s="4" t="s">
        <v>120</v>
      </c>
      <c r="H403" s="4" t="s">
        <v>1815</v>
      </c>
      <c r="I403" s="4" t="s">
        <v>218</v>
      </c>
      <c r="J403" s="4" t="s">
        <v>1816</v>
      </c>
      <c r="K403" s="3" t="s">
        <v>1811</v>
      </c>
      <c r="L403" s="2" t="s">
        <v>300</v>
      </c>
    </row>
    <row r="404" spans="1:12" x14ac:dyDescent="0.3">
      <c r="A404" s="2">
        <v>1</v>
      </c>
      <c r="B404" s="3" t="s">
        <v>1801</v>
      </c>
      <c r="C404" s="2" t="s">
        <v>1817</v>
      </c>
      <c r="D404" s="3" t="s">
        <v>1080</v>
      </c>
      <c r="E404" s="4" t="s">
        <v>1818</v>
      </c>
      <c r="F404" s="4" t="s">
        <v>1819</v>
      </c>
      <c r="G404" s="4" t="s">
        <v>28</v>
      </c>
      <c r="H404" s="4" t="s">
        <v>1819</v>
      </c>
      <c r="I404" s="4" t="s">
        <v>218</v>
      </c>
      <c r="J404" s="4" t="s">
        <v>18</v>
      </c>
      <c r="K404" s="3" t="s">
        <v>1811</v>
      </c>
      <c r="L404" s="2" t="s">
        <v>21</v>
      </c>
    </row>
    <row r="405" spans="1:12" x14ac:dyDescent="0.3">
      <c r="A405" s="2">
        <v>2</v>
      </c>
      <c r="B405" s="3" t="s">
        <v>1801</v>
      </c>
      <c r="C405" s="2" t="s">
        <v>1820</v>
      </c>
      <c r="D405" s="3" t="s">
        <v>1080</v>
      </c>
      <c r="E405" s="4" t="s">
        <v>1821</v>
      </c>
      <c r="F405" s="4" t="s">
        <v>1822</v>
      </c>
      <c r="G405" s="4" t="s">
        <v>38</v>
      </c>
      <c r="H405" s="4" t="s">
        <v>1823</v>
      </c>
      <c r="I405" s="4" t="s">
        <v>218</v>
      </c>
      <c r="J405" s="4" t="s">
        <v>1824</v>
      </c>
      <c r="K405" s="3" t="s">
        <v>1811</v>
      </c>
      <c r="L405" s="2" t="s">
        <v>300</v>
      </c>
    </row>
    <row r="406" spans="1:12" x14ac:dyDescent="0.3">
      <c r="A406" s="2">
        <v>1</v>
      </c>
      <c r="B406" s="3" t="s">
        <v>1825</v>
      </c>
      <c r="C406" s="2" t="s">
        <v>1826</v>
      </c>
      <c r="D406" s="3" t="s">
        <v>1827</v>
      </c>
      <c r="E406" s="4" t="s">
        <v>1828</v>
      </c>
      <c r="F406" s="4" t="s">
        <v>1829</v>
      </c>
      <c r="G406" s="4" t="s">
        <v>86</v>
      </c>
      <c r="H406" s="4" t="s">
        <v>1830</v>
      </c>
      <c r="I406" s="4" t="s">
        <v>449</v>
      </c>
      <c r="J406" s="4" t="s">
        <v>450</v>
      </c>
      <c r="K406" s="3" t="s">
        <v>53</v>
      </c>
      <c r="L406" s="2" t="s">
        <v>21</v>
      </c>
    </row>
    <row r="407" spans="1:12" x14ac:dyDescent="0.3">
      <c r="A407" s="2">
        <v>1</v>
      </c>
      <c r="B407" s="3" t="s">
        <v>1825</v>
      </c>
      <c r="C407" s="2" t="s">
        <v>1831</v>
      </c>
      <c r="D407" s="3" t="s">
        <v>431</v>
      </c>
      <c r="E407" s="4" t="s">
        <v>1832</v>
      </c>
      <c r="F407" s="4" t="s">
        <v>1833</v>
      </c>
      <c r="G407" s="4" t="s">
        <v>67</v>
      </c>
      <c r="H407" s="4" t="s">
        <v>1834</v>
      </c>
      <c r="I407" s="4" t="s">
        <v>1835</v>
      </c>
      <c r="J407" s="4" t="s">
        <v>1836</v>
      </c>
      <c r="K407" s="3" t="s">
        <v>1800</v>
      </c>
      <c r="L407" s="2" t="s">
        <v>300</v>
      </c>
    </row>
    <row r="408" spans="1:12" x14ac:dyDescent="0.3">
      <c r="A408" s="2">
        <v>2</v>
      </c>
      <c r="B408" s="3" t="s">
        <v>1825</v>
      </c>
      <c r="C408" s="2" t="s">
        <v>1837</v>
      </c>
      <c r="D408" s="3" t="s">
        <v>431</v>
      </c>
      <c r="E408" s="4" t="s">
        <v>1838</v>
      </c>
      <c r="F408" s="4" t="s">
        <v>1839</v>
      </c>
      <c r="G408" s="4" t="s">
        <v>364</v>
      </c>
      <c r="H408" s="4" t="s">
        <v>1840</v>
      </c>
      <c r="I408" s="4" t="s">
        <v>1835</v>
      </c>
      <c r="J408" s="4" t="s">
        <v>1836</v>
      </c>
      <c r="K408" s="3" t="s">
        <v>1800</v>
      </c>
      <c r="L408" s="2" t="s">
        <v>300</v>
      </c>
    </row>
    <row r="409" spans="1:12" x14ac:dyDescent="0.3">
      <c r="A409" s="2">
        <v>3</v>
      </c>
      <c r="B409" s="3" t="s">
        <v>1825</v>
      </c>
      <c r="C409" s="2" t="s">
        <v>1841</v>
      </c>
      <c r="D409" s="3" t="s">
        <v>431</v>
      </c>
      <c r="E409" s="4" t="s">
        <v>1842</v>
      </c>
      <c r="F409" s="4" t="s">
        <v>1843</v>
      </c>
      <c r="G409" s="4" t="s">
        <v>137</v>
      </c>
      <c r="H409" s="4" t="s">
        <v>1844</v>
      </c>
      <c r="I409" s="4" t="s">
        <v>1835</v>
      </c>
      <c r="J409" s="4" t="s">
        <v>1836</v>
      </c>
      <c r="K409" s="3" t="s">
        <v>53</v>
      </c>
      <c r="L409" s="2" t="s">
        <v>300</v>
      </c>
    </row>
    <row r="410" spans="1:12" x14ac:dyDescent="0.3">
      <c r="A410" s="2">
        <v>4</v>
      </c>
      <c r="B410" s="3" t="s">
        <v>1825</v>
      </c>
      <c r="C410" s="2" t="s">
        <v>1845</v>
      </c>
      <c r="D410" s="3" t="s">
        <v>431</v>
      </c>
      <c r="E410" s="4" t="s">
        <v>1846</v>
      </c>
      <c r="F410" s="4" t="s">
        <v>1847</v>
      </c>
      <c r="G410" s="4" t="s">
        <v>364</v>
      </c>
      <c r="H410" s="4" t="s">
        <v>1848</v>
      </c>
      <c r="I410" s="4" t="s">
        <v>1835</v>
      </c>
      <c r="J410" s="4" t="s">
        <v>1836</v>
      </c>
      <c r="K410" s="3" t="s">
        <v>1800</v>
      </c>
      <c r="L410" s="2" t="s">
        <v>300</v>
      </c>
    </row>
    <row r="411" spans="1:12" x14ac:dyDescent="0.3">
      <c r="A411" s="2">
        <v>5</v>
      </c>
      <c r="B411" s="3" t="s">
        <v>1825</v>
      </c>
      <c r="C411" s="2" t="s">
        <v>1849</v>
      </c>
      <c r="D411" s="3" t="s">
        <v>431</v>
      </c>
      <c r="E411" s="4" t="s">
        <v>1850</v>
      </c>
      <c r="F411" s="4" t="s">
        <v>1851</v>
      </c>
      <c r="G411" s="4" t="s">
        <v>364</v>
      </c>
      <c r="H411" s="4" t="s">
        <v>1852</v>
      </c>
      <c r="I411" s="4" t="s">
        <v>1835</v>
      </c>
      <c r="J411" s="4" t="s">
        <v>1853</v>
      </c>
      <c r="K411" s="3" t="s">
        <v>1800</v>
      </c>
      <c r="L411" s="2" t="s">
        <v>300</v>
      </c>
    </row>
    <row r="412" spans="1:12" x14ac:dyDescent="0.3">
      <c r="A412" s="2">
        <v>1</v>
      </c>
      <c r="B412" s="3" t="s">
        <v>1825</v>
      </c>
      <c r="C412" s="10" t="s">
        <v>1854</v>
      </c>
      <c r="D412" s="3" t="s">
        <v>438</v>
      </c>
      <c r="E412" s="4" t="s">
        <v>1855</v>
      </c>
      <c r="F412" s="4" t="s">
        <v>1856</v>
      </c>
      <c r="G412" s="4" t="s">
        <v>295</v>
      </c>
      <c r="H412" s="4" t="s">
        <v>1857</v>
      </c>
      <c r="I412" s="4" t="s">
        <v>1858</v>
      </c>
      <c r="J412" s="4" t="s">
        <v>1859</v>
      </c>
      <c r="K412" s="3" t="s">
        <v>299</v>
      </c>
      <c r="L412" s="2" t="s">
        <v>300</v>
      </c>
    </row>
    <row r="413" spans="1:12" x14ac:dyDescent="0.3">
      <c r="A413" s="2">
        <v>2</v>
      </c>
      <c r="B413" s="3" t="s">
        <v>1825</v>
      </c>
      <c r="C413" s="10" t="s">
        <v>1860</v>
      </c>
      <c r="D413" s="3" t="s">
        <v>438</v>
      </c>
      <c r="E413" s="4" t="s">
        <v>1861</v>
      </c>
      <c r="F413" s="4" t="s">
        <v>1862</v>
      </c>
      <c r="G413" s="4" t="s">
        <v>96</v>
      </c>
      <c r="H413" s="4" t="s">
        <v>1863</v>
      </c>
      <c r="I413" s="4" t="s">
        <v>1864</v>
      </c>
      <c r="J413" s="4" t="s">
        <v>1865</v>
      </c>
      <c r="K413" s="3" t="s">
        <v>53</v>
      </c>
      <c r="L413" s="2" t="s">
        <v>300</v>
      </c>
    </row>
    <row r="414" spans="1:12" x14ac:dyDescent="0.3">
      <c r="A414" s="2">
        <v>1</v>
      </c>
      <c r="B414" s="3" t="s">
        <v>1866</v>
      </c>
      <c r="C414" s="2" t="s">
        <v>1867</v>
      </c>
      <c r="D414" s="3" t="s">
        <v>1868</v>
      </c>
      <c r="E414" s="4" t="s">
        <v>1869</v>
      </c>
      <c r="F414" s="4" t="s">
        <v>1870</v>
      </c>
      <c r="G414" s="4" t="s">
        <v>38</v>
      </c>
      <c r="H414" s="4" t="s">
        <v>1871</v>
      </c>
      <c r="I414" s="4" t="s">
        <v>364</v>
      </c>
      <c r="J414" s="4" t="s">
        <v>1872</v>
      </c>
      <c r="K414" s="3" t="s">
        <v>53</v>
      </c>
      <c r="L414" s="2" t="s">
        <v>21</v>
      </c>
    </row>
    <row r="415" spans="1:12" x14ac:dyDescent="0.3">
      <c r="A415" s="2">
        <v>1</v>
      </c>
      <c r="B415" s="3" t="s">
        <v>1873</v>
      </c>
      <c r="C415" s="2" t="s">
        <v>1874</v>
      </c>
      <c r="D415" s="3" t="s">
        <v>1875</v>
      </c>
      <c r="E415" s="4" t="s">
        <v>1876</v>
      </c>
      <c r="F415" s="4" t="s">
        <v>1877</v>
      </c>
      <c r="G415" s="4" t="s">
        <v>33</v>
      </c>
      <c r="H415" s="4" t="s">
        <v>1878</v>
      </c>
      <c r="I415" s="4" t="s">
        <v>61</v>
      </c>
      <c r="J415" s="4" t="s">
        <v>88</v>
      </c>
      <c r="K415" s="3" t="s">
        <v>1879</v>
      </c>
      <c r="L415" s="2" t="s">
        <v>21</v>
      </c>
    </row>
    <row r="416" spans="1:12" x14ac:dyDescent="0.3">
      <c r="A416" s="2">
        <v>1</v>
      </c>
      <c r="B416" s="3" t="s">
        <v>1873</v>
      </c>
      <c r="C416" s="2" t="s">
        <v>1880</v>
      </c>
      <c r="D416" s="3" t="s">
        <v>1881</v>
      </c>
      <c r="E416" s="4" t="s">
        <v>1882</v>
      </c>
      <c r="F416" s="4" t="s">
        <v>1883</v>
      </c>
      <c r="G416" s="4" t="s">
        <v>86</v>
      </c>
      <c r="H416" s="4" t="s">
        <v>1884</v>
      </c>
      <c r="I416" s="4" t="s">
        <v>61</v>
      </c>
      <c r="J416" s="4" t="s">
        <v>88</v>
      </c>
      <c r="K416" s="3" t="s">
        <v>69</v>
      </c>
      <c r="L416" s="8"/>
    </row>
    <row r="417" spans="1:12" x14ac:dyDescent="0.3">
      <c r="A417" s="2">
        <v>1</v>
      </c>
      <c r="B417" s="3" t="s">
        <v>1873</v>
      </c>
      <c r="C417" s="10" t="s">
        <v>1885</v>
      </c>
      <c r="D417" s="3" t="s">
        <v>64</v>
      </c>
      <c r="E417" s="4" t="s">
        <v>1886</v>
      </c>
      <c r="F417" s="4" t="s">
        <v>1887</v>
      </c>
      <c r="G417" s="4" t="s">
        <v>364</v>
      </c>
      <c r="H417" s="4" t="s">
        <v>1888</v>
      </c>
      <c r="I417" s="4" t="s">
        <v>61</v>
      </c>
      <c r="J417" s="4" t="s">
        <v>1889</v>
      </c>
      <c r="K417" s="3" t="s">
        <v>69</v>
      </c>
      <c r="L417" s="2" t="s">
        <v>21</v>
      </c>
    </row>
    <row r="418" spans="1:12" x14ac:dyDescent="0.3">
      <c r="A418" s="2">
        <v>2</v>
      </c>
      <c r="B418" s="3" t="s">
        <v>1873</v>
      </c>
      <c r="C418" s="10" t="s">
        <v>1890</v>
      </c>
      <c r="D418" s="3" t="s">
        <v>64</v>
      </c>
      <c r="E418" s="4" t="s">
        <v>1891</v>
      </c>
      <c r="F418" s="4" t="s">
        <v>1892</v>
      </c>
      <c r="G418" s="4" t="s">
        <v>137</v>
      </c>
      <c r="H418" s="4" t="s">
        <v>1893</v>
      </c>
      <c r="I418" s="4" t="s">
        <v>61</v>
      </c>
      <c r="J418" s="4" t="s">
        <v>1894</v>
      </c>
      <c r="K418" s="3" t="s">
        <v>53</v>
      </c>
      <c r="L418" s="2" t="s">
        <v>21</v>
      </c>
    </row>
    <row r="419" spans="1:12" x14ac:dyDescent="0.3">
      <c r="A419" s="2">
        <v>1</v>
      </c>
      <c r="B419" s="3" t="s">
        <v>1873</v>
      </c>
      <c r="C419" s="10" t="s">
        <v>1895</v>
      </c>
      <c r="D419" s="3" t="s">
        <v>1896</v>
      </c>
      <c r="E419" s="4" t="s">
        <v>1897</v>
      </c>
      <c r="F419" s="4" t="s">
        <v>1898</v>
      </c>
      <c r="G419" s="4" t="s">
        <v>1899</v>
      </c>
      <c r="H419" s="4" t="s">
        <v>1900</v>
      </c>
      <c r="I419" s="4" t="s">
        <v>28</v>
      </c>
      <c r="J419" s="4" t="s">
        <v>96</v>
      </c>
      <c r="K419" s="3" t="s">
        <v>53</v>
      </c>
      <c r="L419" s="2" t="s">
        <v>21</v>
      </c>
    </row>
    <row r="420" spans="1:12" x14ac:dyDescent="0.3">
      <c r="A420" s="2">
        <v>1</v>
      </c>
      <c r="B420" s="3" t="s">
        <v>1901</v>
      </c>
      <c r="C420" s="2" t="s">
        <v>1902</v>
      </c>
      <c r="D420" s="3" t="s">
        <v>1903</v>
      </c>
      <c r="E420" s="4" t="s">
        <v>1904</v>
      </c>
      <c r="F420" s="4" t="s">
        <v>1905</v>
      </c>
      <c r="G420" s="4" t="s">
        <v>192</v>
      </c>
      <c r="H420" s="4" t="s">
        <v>1032</v>
      </c>
      <c r="I420" s="4" t="s">
        <v>61</v>
      </c>
      <c r="J420" s="4" t="s">
        <v>1906</v>
      </c>
      <c r="K420" s="3" t="s">
        <v>233</v>
      </c>
      <c r="L420" s="2" t="s">
        <v>21</v>
      </c>
    </row>
    <row r="421" spans="1:12" x14ac:dyDescent="0.3">
      <c r="A421" s="5">
        <v>1</v>
      </c>
      <c r="B421" s="6" t="s">
        <v>1907</v>
      </c>
      <c r="C421" s="11" t="s">
        <v>1908</v>
      </c>
      <c r="D421" s="6" t="s">
        <v>172</v>
      </c>
      <c r="E421" s="7" t="s">
        <v>1909</v>
      </c>
      <c r="F421" s="7" t="s">
        <v>1910</v>
      </c>
      <c r="G421" s="7" t="s">
        <v>406</v>
      </c>
      <c r="H421" s="7" t="s">
        <v>1911</v>
      </c>
      <c r="I421" s="7" t="s">
        <v>86</v>
      </c>
      <c r="J421" s="7" t="s">
        <v>1912</v>
      </c>
      <c r="K421" s="6" t="s">
        <v>1913</v>
      </c>
      <c r="L421" s="5" t="s">
        <v>21</v>
      </c>
    </row>
    <row r="422" spans="1:12" x14ac:dyDescent="0.3">
      <c r="A422" s="2">
        <v>1</v>
      </c>
      <c r="B422" s="3" t="s">
        <v>1907</v>
      </c>
      <c r="C422" s="2" t="s">
        <v>1914</v>
      </c>
      <c r="D422" s="3" t="s">
        <v>1915</v>
      </c>
      <c r="E422" s="4" t="s">
        <v>1916</v>
      </c>
      <c r="F422" s="4" t="s">
        <v>1917</v>
      </c>
      <c r="G422" s="4" t="s">
        <v>192</v>
      </c>
      <c r="H422" s="4" t="s">
        <v>1246</v>
      </c>
      <c r="I422" s="4" t="s">
        <v>96</v>
      </c>
      <c r="J422" s="4" t="s">
        <v>1918</v>
      </c>
      <c r="K422" s="3" t="s">
        <v>1913</v>
      </c>
      <c r="L422" s="2" t="s">
        <v>21</v>
      </c>
    </row>
    <row r="423" spans="1:12" x14ac:dyDescent="0.3">
      <c r="A423" s="2">
        <v>1</v>
      </c>
      <c r="B423" s="3" t="s">
        <v>1919</v>
      </c>
      <c r="C423" s="2" t="s">
        <v>1920</v>
      </c>
      <c r="D423" s="3" t="s">
        <v>1921</v>
      </c>
      <c r="E423" s="4" t="s">
        <v>1922</v>
      </c>
      <c r="F423" s="4" t="s">
        <v>1923</v>
      </c>
      <c r="G423" s="4" t="s">
        <v>18</v>
      </c>
      <c r="H423" s="4" t="s">
        <v>1747</v>
      </c>
      <c r="I423" s="4" t="s">
        <v>86</v>
      </c>
      <c r="J423" s="4" t="s">
        <v>1924</v>
      </c>
      <c r="K423" s="3" t="s">
        <v>1660</v>
      </c>
      <c r="L423" s="2" t="s">
        <v>21</v>
      </c>
    </row>
    <row r="424" spans="1:12" x14ac:dyDescent="0.3">
      <c r="A424" s="2">
        <v>1</v>
      </c>
      <c r="B424" s="3" t="s">
        <v>1925</v>
      </c>
      <c r="C424" s="2" t="s">
        <v>1926</v>
      </c>
      <c r="D424" s="3" t="s">
        <v>1927</v>
      </c>
      <c r="E424" s="4" t="s">
        <v>1928</v>
      </c>
      <c r="F424" s="4" t="s">
        <v>1929</v>
      </c>
      <c r="G424" s="4" t="s">
        <v>96</v>
      </c>
      <c r="H424" s="4" t="s">
        <v>168</v>
      </c>
      <c r="I424" s="4" t="s">
        <v>96</v>
      </c>
      <c r="J424" s="4" t="s">
        <v>1208</v>
      </c>
      <c r="K424" s="3" t="s">
        <v>1066</v>
      </c>
      <c r="L424" s="2" t="s">
        <v>21</v>
      </c>
    </row>
    <row r="425" spans="1:12" x14ac:dyDescent="0.3">
      <c r="A425" s="2">
        <v>1</v>
      </c>
      <c r="B425" s="3" t="s">
        <v>1925</v>
      </c>
      <c r="C425" s="2" t="s">
        <v>1930</v>
      </c>
      <c r="D425" s="3" t="s">
        <v>215</v>
      </c>
      <c r="E425" s="4" t="s">
        <v>1931</v>
      </c>
      <c r="F425" s="4" t="s">
        <v>1932</v>
      </c>
      <c r="G425" s="4" t="s">
        <v>295</v>
      </c>
      <c r="H425" s="4" t="s">
        <v>168</v>
      </c>
      <c r="I425" s="4" t="s">
        <v>67</v>
      </c>
      <c r="J425" s="4" t="s">
        <v>219</v>
      </c>
      <c r="K425" s="3" t="s">
        <v>1066</v>
      </c>
      <c r="L425" s="2" t="s">
        <v>21</v>
      </c>
    </row>
    <row r="426" spans="1:12" x14ac:dyDescent="0.3">
      <c r="A426" s="2">
        <v>2</v>
      </c>
      <c r="B426" s="3" t="s">
        <v>1933</v>
      </c>
      <c r="C426" s="2" t="s">
        <v>1934</v>
      </c>
      <c r="D426" s="3" t="s">
        <v>215</v>
      </c>
      <c r="E426" s="4" t="s">
        <v>1935</v>
      </c>
      <c r="F426" s="4" t="s">
        <v>1936</v>
      </c>
      <c r="G426" s="4" t="s">
        <v>130</v>
      </c>
      <c r="H426" s="4" t="s">
        <v>168</v>
      </c>
      <c r="I426" s="4" t="s">
        <v>67</v>
      </c>
      <c r="J426" s="4" t="s">
        <v>219</v>
      </c>
      <c r="K426" s="3" t="s">
        <v>1937</v>
      </c>
      <c r="L426" s="2" t="s">
        <v>21</v>
      </c>
    </row>
    <row r="427" spans="1:12" x14ac:dyDescent="0.3">
      <c r="A427" s="2">
        <v>1</v>
      </c>
      <c r="B427" s="3" t="s">
        <v>1938</v>
      </c>
      <c r="C427" s="2" t="s">
        <v>1939</v>
      </c>
      <c r="D427" s="3" t="s">
        <v>46</v>
      </c>
      <c r="E427" s="4" t="s">
        <v>1940</v>
      </c>
      <c r="F427" s="4" t="s">
        <v>1941</v>
      </c>
      <c r="G427" s="4" t="s">
        <v>18</v>
      </c>
      <c r="H427" s="4" t="s">
        <v>1942</v>
      </c>
      <c r="I427" s="4" t="s">
        <v>51</v>
      </c>
      <c r="J427" s="4" t="s">
        <v>1197</v>
      </c>
      <c r="K427" s="3" t="s">
        <v>53</v>
      </c>
      <c r="L427" s="2" t="s">
        <v>21</v>
      </c>
    </row>
    <row r="428" spans="1:12" x14ac:dyDescent="0.3">
      <c r="A428" s="2">
        <v>1</v>
      </c>
      <c r="B428" s="3" t="s">
        <v>1943</v>
      </c>
      <c r="C428" s="2" t="s">
        <v>1944</v>
      </c>
      <c r="D428" s="3" t="s">
        <v>438</v>
      </c>
      <c r="E428" s="4" t="s">
        <v>1945</v>
      </c>
      <c r="F428" s="4" t="s">
        <v>1946</v>
      </c>
      <c r="G428" s="4" t="s">
        <v>86</v>
      </c>
      <c r="H428" s="4" t="s">
        <v>971</v>
      </c>
      <c r="I428" s="4" t="s">
        <v>1858</v>
      </c>
      <c r="J428" s="4" t="s">
        <v>1947</v>
      </c>
      <c r="K428" s="3" t="s">
        <v>464</v>
      </c>
      <c r="L428" s="2" t="s">
        <v>300</v>
      </c>
    </row>
    <row r="429" spans="1:12" x14ac:dyDescent="0.3">
      <c r="A429" s="2">
        <v>2</v>
      </c>
      <c r="B429" s="3" t="s">
        <v>1943</v>
      </c>
      <c r="C429" s="10" t="s">
        <v>1948</v>
      </c>
      <c r="D429" s="3" t="s">
        <v>438</v>
      </c>
      <c r="E429" s="4" t="s">
        <v>1949</v>
      </c>
      <c r="F429" s="4" t="s">
        <v>1950</v>
      </c>
      <c r="G429" s="4" t="s">
        <v>364</v>
      </c>
      <c r="H429" s="4" t="s">
        <v>1951</v>
      </c>
      <c r="I429" s="4" t="s">
        <v>1864</v>
      </c>
      <c r="J429" s="4" t="s">
        <v>1952</v>
      </c>
      <c r="K429" s="3" t="s">
        <v>464</v>
      </c>
      <c r="L429" s="2" t="s">
        <v>300</v>
      </c>
    </row>
    <row r="430" spans="1:12" x14ac:dyDescent="0.3">
      <c r="A430" s="2">
        <v>3</v>
      </c>
      <c r="B430" s="3" t="s">
        <v>1943</v>
      </c>
      <c r="C430" s="10" t="s">
        <v>1953</v>
      </c>
      <c r="D430" s="3" t="s">
        <v>438</v>
      </c>
      <c r="E430" s="4" t="s">
        <v>1954</v>
      </c>
      <c r="F430" s="4" t="s">
        <v>1955</v>
      </c>
      <c r="G430" s="4" t="s">
        <v>295</v>
      </c>
      <c r="H430" s="4" t="s">
        <v>1956</v>
      </c>
      <c r="I430" s="4" t="s">
        <v>1864</v>
      </c>
      <c r="J430" s="4" t="s">
        <v>1952</v>
      </c>
      <c r="K430" s="3" t="s">
        <v>464</v>
      </c>
      <c r="L430" s="2" t="s">
        <v>300</v>
      </c>
    </row>
    <row r="431" spans="1:12" x14ac:dyDescent="0.3">
      <c r="A431" s="2">
        <v>4</v>
      </c>
      <c r="B431" s="3" t="s">
        <v>1943</v>
      </c>
      <c r="C431" s="2" t="s">
        <v>1957</v>
      </c>
      <c r="D431" s="3" t="s">
        <v>438</v>
      </c>
      <c r="E431" s="4" t="s">
        <v>1958</v>
      </c>
      <c r="F431" s="4" t="s">
        <v>1887</v>
      </c>
      <c r="G431" s="4" t="s">
        <v>364</v>
      </c>
      <c r="H431" s="4" t="s">
        <v>1959</v>
      </c>
      <c r="I431" s="4" t="s">
        <v>1858</v>
      </c>
      <c r="J431" s="4" t="s">
        <v>1952</v>
      </c>
      <c r="K431" s="3" t="s">
        <v>464</v>
      </c>
      <c r="L431" s="2" t="s">
        <v>300</v>
      </c>
    </row>
    <row r="432" spans="1:12" x14ac:dyDescent="0.3">
      <c r="A432" s="2">
        <v>5</v>
      </c>
      <c r="B432" s="3" t="s">
        <v>1943</v>
      </c>
      <c r="C432" s="2" t="s">
        <v>1960</v>
      </c>
      <c r="D432" s="3" t="s">
        <v>438</v>
      </c>
      <c r="E432" s="4" t="s">
        <v>1961</v>
      </c>
      <c r="F432" s="4" t="s">
        <v>1962</v>
      </c>
      <c r="G432" s="4" t="s">
        <v>86</v>
      </c>
      <c r="H432" s="4" t="s">
        <v>1963</v>
      </c>
      <c r="I432" s="4" t="s">
        <v>1864</v>
      </c>
      <c r="J432" s="4" t="s">
        <v>96</v>
      </c>
      <c r="K432" s="3" t="s">
        <v>464</v>
      </c>
      <c r="L432" s="2" t="s">
        <v>300</v>
      </c>
    </row>
    <row r="433" spans="1:12" x14ac:dyDescent="0.3">
      <c r="A433" s="2">
        <v>6</v>
      </c>
      <c r="B433" s="3" t="s">
        <v>1943</v>
      </c>
      <c r="C433" s="2" t="s">
        <v>1964</v>
      </c>
      <c r="D433" s="3" t="s">
        <v>438</v>
      </c>
      <c r="E433" s="4" t="s">
        <v>1965</v>
      </c>
      <c r="F433" s="4" t="s">
        <v>1966</v>
      </c>
      <c r="G433" s="4" t="s">
        <v>137</v>
      </c>
      <c r="H433" s="4" t="s">
        <v>1967</v>
      </c>
      <c r="I433" s="4" t="s">
        <v>1858</v>
      </c>
      <c r="J433" s="4" t="s">
        <v>1947</v>
      </c>
      <c r="K433" s="3" t="s">
        <v>464</v>
      </c>
      <c r="L433" s="2" t="s">
        <v>300</v>
      </c>
    </row>
    <row r="434" spans="1:12" x14ac:dyDescent="0.3">
      <c r="A434" s="2">
        <v>7</v>
      </c>
      <c r="B434" s="3" t="s">
        <v>1943</v>
      </c>
      <c r="C434" s="2" t="s">
        <v>1968</v>
      </c>
      <c r="D434" s="3" t="s">
        <v>438</v>
      </c>
      <c r="E434" s="4" t="s">
        <v>1969</v>
      </c>
      <c r="F434" s="4" t="s">
        <v>1970</v>
      </c>
      <c r="G434" s="4" t="s">
        <v>86</v>
      </c>
      <c r="H434" s="4" t="s">
        <v>1971</v>
      </c>
      <c r="I434" s="4" t="s">
        <v>1858</v>
      </c>
      <c r="J434" s="4" t="s">
        <v>1972</v>
      </c>
      <c r="K434" s="3" t="s">
        <v>464</v>
      </c>
      <c r="L434" s="2" t="s">
        <v>300</v>
      </c>
    </row>
    <row r="435" spans="1:12" x14ac:dyDescent="0.3">
      <c r="A435" s="2">
        <v>8</v>
      </c>
      <c r="B435" s="3" t="s">
        <v>1943</v>
      </c>
      <c r="C435" s="2" t="s">
        <v>1973</v>
      </c>
      <c r="D435" s="3" t="s">
        <v>438</v>
      </c>
      <c r="E435" s="4" t="s">
        <v>1974</v>
      </c>
      <c r="F435" s="4" t="s">
        <v>1975</v>
      </c>
      <c r="G435" s="4" t="s">
        <v>78</v>
      </c>
      <c r="H435" s="4" t="s">
        <v>1976</v>
      </c>
      <c r="I435" s="4" t="s">
        <v>1864</v>
      </c>
      <c r="J435" s="4" t="s">
        <v>96</v>
      </c>
      <c r="K435" s="3" t="s">
        <v>464</v>
      </c>
      <c r="L435" s="2" t="s">
        <v>300</v>
      </c>
    </row>
    <row r="436" spans="1:12" x14ac:dyDescent="0.3">
      <c r="A436" s="2">
        <v>9</v>
      </c>
      <c r="B436" s="3" t="s">
        <v>1943</v>
      </c>
      <c r="C436" s="2" t="s">
        <v>1977</v>
      </c>
      <c r="D436" s="3" t="s">
        <v>438</v>
      </c>
      <c r="E436" s="4" t="s">
        <v>1978</v>
      </c>
      <c r="F436" s="4" t="s">
        <v>1979</v>
      </c>
      <c r="G436" s="4" t="s">
        <v>78</v>
      </c>
      <c r="H436" s="4" t="s">
        <v>1980</v>
      </c>
      <c r="I436" s="4" t="s">
        <v>1864</v>
      </c>
      <c r="J436" s="4" t="s">
        <v>96</v>
      </c>
      <c r="K436" s="3" t="s">
        <v>464</v>
      </c>
      <c r="L436" s="2" t="s">
        <v>300</v>
      </c>
    </row>
    <row r="437" spans="1:12" x14ac:dyDescent="0.3">
      <c r="A437" s="2">
        <v>10</v>
      </c>
      <c r="B437" s="3" t="s">
        <v>1943</v>
      </c>
      <c r="C437" s="10" t="s">
        <v>1981</v>
      </c>
      <c r="D437" s="3" t="s">
        <v>438</v>
      </c>
      <c r="E437" s="4" t="s">
        <v>1982</v>
      </c>
      <c r="F437" s="4" t="s">
        <v>1983</v>
      </c>
      <c r="G437" s="4" t="s">
        <v>67</v>
      </c>
      <c r="H437" s="4" t="s">
        <v>1984</v>
      </c>
      <c r="I437" s="4" t="s">
        <v>1864</v>
      </c>
      <c r="J437" s="4" t="s">
        <v>1952</v>
      </c>
      <c r="K437" s="3" t="s">
        <v>464</v>
      </c>
      <c r="L437" s="2" t="s">
        <v>300</v>
      </c>
    </row>
    <row r="438" spans="1:12" x14ac:dyDescent="0.3">
      <c r="A438" s="2">
        <v>11</v>
      </c>
      <c r="B438" s="3" t="s">
        <v>1943</v>
      </c>
      <c r="C438" s="10" t="s">
        <v>1985</v>
      </c>
      <c r="D438" s="3" t="s">
        <v>438</v>
      </c>
      <c r="E438" s="4" t="s">
        <v>1986</v>
      </c>
      <c r="F438" s="4" t="s">
        <v>1987</v>
      </c>
      <c r="G438" s="4" t="s">
        <v>137</v>
      </c>
      <c r="H438" s="4" t="s">
        <v>1988</v>
      </c>
      <c r="I438" s="4" t="s">
        <v>1864</v>
      </c>
      <c r="J438" s="4" t="s">
        <v>1952</v>
      </c>
      <c r="K438" s="3" t="s">
        <v>464</v>
      </c>
      <c r="L438" s="2" t="s">
        <v>300</v>
      </c>
    </row>
    <row r="439" spans="1:12" x14ac:dyDescent="0.3">
      <c r="A439" s="2">
        <v>12</v>
      </c>
      <c r="B439" s="3" t="s">
        <v>1943</v>
      </c>
      <c r="C439" s="10" t="s">
        <v>1989</v>
      </c>
      <c r="D439" s="3" t="s">
        <v>438</v>
      </c>
      <c r="E439" s="4" t="s">
        <v>1990</v>
      </c>
      <c r="F439" s="4" t="s">
        <v>1991</v>
      </c>
      <c r="G439" s="4" t="s">
        <v>364</v>
      </c>
      <c r="H439" s="4" t="s">
        <v>1992</v>
      </c>
      <c r="I439" s="4" t="s">
        <v>1864</v>
      </c>
      <c r="J439" s="4" t="s">
        <v>1952</v>
      </c>
      <c r="K439" s="3" t="s">
        <v>464</v>
      </c>
      <c r="L439" s="2" t="s">
        <v>300</v>
      </c>
    </row>
    <row r="440" spans="1:12" x14ac:dyDescent="0.3">
      <c r="A440" s="2">
        <v>1</v>
      </c>
      <c r="B440" s="3" t="s">
        <v>1993</v>
      </c>
      <c r="C440" s="2" t="s">
        <v>1994</v>
      </c>
      <c r="D440" s="3" t="s">
        <v>1244</v>
      </c>
      <c r="E440" s="4" t="s">
        <v>1995</v>
      </c>
      <c r="F440" s="4" t="s">
        <v>1996</v>
      </c>
      <c r="G440" s="4" t="s">
        <v>218</v>
      </c>
      <c r="H440" s="4" t="s">
        <v>168</v>
      </c>
      <c r="I440" s="4" t="s">
        <v>86</v>
      </c>
      <c r="J440" s="4" t="s">
        <v>1997</v>
      </c>
      <c r="K440" s="3" t="s">
        <v>1998</v>
      </c>
      <c r="L440" s="2" t="s">
        <v>21</v>
      </c>
    </row>
    <row r="441" spans="1:12" x14ac:dyDescent="0.3">
      <c r="A441" s="2">
        <v>2</v>
      </c>
      <c r="B441" s="3" t="s">
        <v>1993</v>
      </c>
      <c r="C441" s="2" t="s">
        <v>1999</v>
      </c>
      <c r="D441" s="3" t="s">
        <v>1244</v>
      </c>
      <c r="E441" s="4" t="s">
        <v>2000</v>
      </c>
      <c r="F441" s="4" t="s">
        <v>2001</v>
      </c>
      <c r="G441" s="4" t="s">
        <v>86</v>
      </c>
      <c r="H441" s="4" t="s">
        <v>168</v>
      </c>
      <c r="I441" s="4" t="s">
        <v>86</v>
      </c>
      <c r="J441" s="4" t="s">
        <v>1997</v>
      </c>
      <c r="K441" s="3" t="s">
        <v>1998</v>
      </c>
      <c r="L441" s="2" t="s">
        <v>21</v>
      </c>
    </row>
    <row r="442" spans="1:12" x14ac:dyDescent="0.3">
      <c r="A442" s="2">
        <v>1</v>
      </c>
      <c r="B442" s="3" t="s">
        <v>1993</v>
      </c>
      <c r="C442" s="2" t="s">
        <v>2002</v>
      </c>
      <c r="D442" s="3" t="s">
        <v>2003</v>
      </c>
      <c r="E442" s="4" t="s">
        <v>2004</v>
      </c>
      <c r="F442" s="4" t="s">
        <v>2005</v>
      </c>
      <c r="G442" s="4" t="s">
        <v>18</v>
      </c>
      <c r="H442" s="4" t="s">
        <v>1087</v>
      </c>
      <c r="I442" s="4" t="s">
        <v>435</v>
      </c>
      <c r="J442" s="4" t="s">
        <v>2006</v>
      </c>
      <c r="K442" s="3" t="s">
        <v>1998</v>
      </c>
      <c r="L442" s="2" t="s">
        <v>21</v>
      </c>
    </row>
    <row r="443" spans="1:12" x14ac:dyDescent="0.3">
      <c r="A443" s="2">
        <v>1</v>
      </c>
      <c r="B443" s="3" t="s">
        <v>2007</v>
      </c>
      <c r="C443" s="2" t="s">
        <v>2008</v>
      </c>
      <c r="D443" s="3" t="s">
        <v>995</v>
      </c>
      <c r="E443" s="4" t="s">
        <v>2009</v>
      </c>
      <c r="F443" s="4" t="s">
        <v>2010</v>
      </c>
      <c r="G443" s="4" t="s">
        <v>18</v>
      </c>
      <c r="H443" s="4" t="s">
        <v>2010</v>
      </c>
      <c r="I443" s="4" t="s">
        <v>364</v>
      </c>
      <c r="J443" s="4" t="s">
        <v>1235</v>
      </c>
      <c r="K443" s="3" t="s">
        <v>53</v>
      </c>
      <c r="L443" s="2" t="s">
        <v>21</v>
      </c>
    </row>
    <row r="444" spans="1:12" x14ac:dyDescent="0.3">
      <c r="A444" s="2">
        <v>2</v>
      </c>
      <c r="B444" s="3" t="s">
        <v>2007</v>
      </c>
      <c r="C444" s="2" t="s">
        <v>2011</v>
      </c>
      <c r="D444" s="3" t="s">
        <v>995</v>
      </c>
      <c r="E444" s="4" t="s">
        <v>2012</v>
      </c>
      <c r="F444" s="4" t="s">
        <v>2013</v>
      </c>
      <c r="G444" s="4" t="s">
        <v>78</v>
      </c>
      <c r="H444" s="4" t="s">
        <v>2014</v>
      </c>
      <c r="I444" s="4" t="s">
        <v>51</v>
      </c>
      <c r="J444" s="4" t="s">
        <v>240</v>
      </c>
      <c r="K444" s="3" t="s">
        <v>53</v>
      </c>
      <c r="L444" s="2" t="s">
        <v>21</v>
      </c>
    </row>
    <row r="445" spans="1:12" x14ac:dyDescent="0.3">
      <c r="A445" s="2">
        <v>1</v>
      </c>
      <c r="B445" s="3" t="s">
        <v>2007</v>
      </c>
      <c r="C445" s="10" t="s">
        <v>2015</v>
      </c>
      <c r="D445" s="3" t="s">
        <v>46</v>
      </c>
      <c r="E445" s="4" t="s">
        <v>2016</v>
      </c>
      <c r="F445" s="4" t="s">
        <v>2017</v>
      </c>
      <c r="G445" s="4" t="s">
        <v>49</v>
      </c>
      <c r="H445" s="4" t="s">
        <v>2018</v>
      </c>
      <c r="I445" s="4" t="s">
        <v>51</v>
      </c>
      <c r="J445" s="4" t="s">
        <v>2019</v>
      </c>
      <c r="K445" s="3" t="s">
        <v>53</v>
      </c>
      <c r="L445" s="2" t="s">
        <v>21</v>
      </c>
    </row>
    <row r="446" spans="1:12" x14ac:dyDescent="0.3">
      <c r="A446" s="2">
        <v>1</v>
      </c>
      <c r="B446" s="3" t="s">
        <v>2020</v>
      </c>
      <c r="C446" s="10" t="s">
        <v>2021</v>
      </c>
      <c r="D446" s="3" t="s">
        <v>438</v>
      </c>
      <c r="E446" s="4" t="s">
        <v>2022</v>
      </c>
      <c r="F446" s="4" t="s">
        <v>2023</v>
      </c>
      <c r="G446" s="4" t="s">
        <v>78</v>
      </c>
      <c r="H446" s="4" t="s">
        <v>2024</v>
      </c>
      <c r="I446" s="4" t="s">
        <v>2025</v>
      </c>
      <c r="J446" s="4" t="s">
        <v>450</v>
      </c>
      <c r="K446" s="3" t="s">
        <v>53</v>
      </c>
      <c r="L446" s="2" t="s">
        <v>300</v>
      </c>
    </row>
    <row r="447" spans="1:12" x14ac:dyDescent="0.3">
      <c r="A447" s="2">
        <v>2</v>
      </c>
      <c r="B447" s="3" t="s">
        <v>2020</v>
      </c>
      <c r="C447" s="2" t="s">
        <v>2026</v>
      </c>
      <c r="D447" s="3" t="s">
        <v>438</v>
      </c>
      <c r="E447" s="4" t="s">
        <v>2027</v>
      </c>
      <c r="F447" s="4" t="s">
        <v>2028</v>
      </c>
      <c r="G447" s="4" t="s">
        <v>78</v>
      </c>
      <c r="H447" s="4" t="s">
        <v>1423</v>
      </c>
      <c r="I447" s="4" t="s">
        <v>1864</v>
      </c>
      <c r="J447" s="4" t="s">
        <v>450</v>
      </c>
      <c r="K447" s="3" t="s">
        <v>464</v>
      </c>
      <c r="L447" s="2" t="s">
        <v>300</v>
      </c>
    </row>
    <row r="448" spans="1:12" x14ac:dyDescent="0.3">
      <c r="A448" s="2">
        <v>3</v>
      </c>
      <c r="B448" s="3" t="s">
        <v>2020</v>
      </c>
      <c r="C448" s="2" t="s">
        <v>2029</v>
      </c>
      <c r="D448" s="3" t="s">
        <v>438</v>
      </c>
      <c r="E448" s="4" t="s">
        <v>2030</v>
      </c>
      <c r="F448" s="4" t="s">
        <v>2031</v>
      </c>
      <c r="G448" s="4" t="s">
        <v>78</v>
      </c>
      <c r="H448" s="4" t="s">
        <v>2032</v>
      </c>
      <c r="I448" s="4" t="s">
        <v>1864</v>
      </c>
      <c r="J448" s="4"/>
      <c r="K448" s="3" t="s">
        <v>53</v>
      </c>
      <c r="L448" s="2" t="s">
        <v>300</v>
      </c>
    </row>
    <row r="449" spans="1:12" x14ac:dyDescent="0.3">
      <c r="A449" s="2">
        <v>4</v>
      </c>
      <c r="B449" s="3" t="s">
        <v>2020</v>
      </c>
      <c r="C449" s="2" t="s">
        <v>2033</v>
      </c>
      <c r="D449" s="3" t="s">
        <v>438</v>
      </c>
      <c r="E449" s="4" t="s">
        <v>2034</v>
      </c>
      <c r="F449" s="4" t="s">
        <v>2035</v>
      </c>
      <c r="G449" s="4" t="s">
        <v>137</v>
      </c>
      <c r="H449" s="4" t="s">
        <v>2036</v>
      </c>
      <c r="I449" s="4" t="s">
        <v>2037</v>
      </c>
      <c r="J449" s="4" t="s">
        <v>486</v>
      </c>
      <c r="K449" s="3" t="s">
        <v>53</v>
      </c>
      <c r="L449" s="2" t="s">
        <v>300</v>
      </c>
    </row>
    <row r="450" spans="1:12" x14ac:dyDescent="0.3">
      <c r="A450" s="2">
        <v>5</v>
      </c>
      <c r="B450" s="3" t="s">
        <v>2020</v>
      </c>
      <c r="C450" s="2" t="s">
        <v>2038</v>
      </c>
      <c r="D450" s="3" t="s">
        <v>438</v>
      </c>
      <c r="E450" s="4" t="s">
        <v>2039</v>
      </c>
      <c r="F450" s="4" t="s">
        <v>2040</v>
      </c>
      <c r="G450" s="4" t="s">
        <v>86</v>
      </c>
      <c r="H450" s="4" t="s">
        <v>2041</v>
      </c>
      <c r="I450" s="4" t="s">
        <v>1864</v>
      </c>
      <c r="J450" s="4" t="s">
        <v>495</v>
      </c>
      <c r="K450" s="3" t="s">
        <v>299</v>
      </c>
      <c r="L450" s="2" t="s">
        <v>300</v>
      </c>
    </row>
    <row r="451" spans="1:12" x14ac:dyDescent="0.3">
      <c r="A451" s="2">
        <v>6</v>
      </c>
      <c r="B451" s="3" t="s">
        <v>2020</v>
      </c>
      <c r="C451" s="2" t="s">
        <v>2042</v>
      </c>
      <c r="D451" s="3" t="s">
        <v>438</v>
      </c>
      <c r="E451" s="4" t="s">
        <v>2043</v>
      </c>
      <c r="F451" s="4" t="s">
        <v>2044</v>
      </c>
      <c r="G451" s="4" t="s">
        <v>137</v>
      </c>
      <c r="H451" s="4" t="s">
        <v>2045</v>
      </c>
      <c r="I451" s="4" t="s">
        <v>1864</v>
      </c>
      <c r="J451" s="4" t="s">
        <v>495</v>
      </c>
      <c r="K451" s="3" t="s">
        <v>299</v>
      </c>
      <c r="L451" s="2" t="s">
        <v>300</v>
      </c>
    </row>
    <row r="452" spans="1:12" x14ac:dyDescent="0.3">
      <c r="A452" s="2">
        <v>7</v>
      </c>
      <c r="B452" s="3" t="s">
        <v>2020</v>
      </c>
      <c r="C452" s="2" t="s">
        <v>2046</v>
      </c>
      <c r="D452" s="3" t="s">
        <v>438</v>
      </c>
      <c r="E452" s="4" t="s">
        <v>2047</v>
      </c>
      <c r="F452" s="4" t="s">
        <v>2048</v>
      </c>
      <c r="G452" s="4" t="s">
        <v>137</v>
      </c>
      <c r="H452" s="4" t="s">
        <v>2049</v>
      </c>
      <c r="I452" s="4" t="s">
        <v>2050</v>
      </c>
      <c r="J452" s="4" t="s">
        <v>450</v>
      </c>
      <c r="K452" s="3" t="s">
        <v>53</v>
      </c>
      <c r="L452" s="2" t="s">
        <v>300</v>
      </c>
    </row>
    <row r="453" spans="1:12" x14ac:dyDescent="0.3">
      <c r="A453" s="2">
        <v>8</v>
      </c>
      <c r="B453" s="3" t="s">
        <v>2020</v>
      </c>
      <c r="C453" s="2" t="s">
        <v>2051</v>
      </c>
      <c r="D453" s="3" t="s">
        <v>438</v>
      </c>
      <c r="E453" s="4" t="s">
        <v>2052</v>
      </c>
      <c r="F453" s="4" t="s">
        <v>2053</v>
      </c>
      <c r="G453" s="4" t="s">
        <v>137</v>
      </c>
      <c r="H453" s="4" t="s">
        <v>1612</v>
      </c>
      <c r="I453" s="4" t="s">
        <v>2050</v>
      </c>
      <c r="J453" s="4" t="s">
        <v>450</v>
      </c>
      <c r="K453" s="3" t="s">
        <v>53</v>
      </c>
      <c r="L453" s="2" t="s">
        <v>300</v>
      </c>
    </row>
    <row r="454" spans="1:12" x14ac:dyDescent="0.3">
      <c r="A454" s="2">
        <v>9</v>
      </c>
      <c r="B454" s="3" t="s">
        <v>2020</v>
      </c>
      <c r="C454" s="2" t="s">
        <v>2054</v>
      </c>
      <c r="D454" s="3" t="s">
        <v>438</v>
      </c>
      <c r="E454" s="4" t="s">
        <v>2055</v>
      </c>
      <c r="F454" s="4" t="s">
        <v>2056</v>
      </c>
      <c r="G454" s="4" t="s">
        <v>78</v>
      </c>
      <c r="H454" s="4" t="s">
        <v>2057</v>
      </c>
      <c r="I454" s="4" t="s">
        <v>2050</v>
      </c>
      <c r="J454" s="4" t="s">
        <v>450</v>
      </c>
      <c r="K454" s="3" t="s">
        <v>53</v>
      </c>
      <c r="L454" s="2" t="s">
        <v>300</v>
      </c>
    </row>
    <row r="455" spans="1:12" x14ac:dyDescent="0.3">
      <c r="A455" s="2">
        <v>1</v>
      </c>
      <c r="B455" s="3" t="s">
        <v>2058</v>
      </c>
      <c r="C455" s="10" t="s">
        <v>2059</v>
      </c>
      <c r="D455" s="3" t="s">
        <v>1791</v>
      </c>
      <c r="E455" s="4" t="s">
        <v>2060</v>
      </c>
      <c r="F455" s="4" t="s">
        <v>2061</v>
      </c>
      <c r="G455" s="4" t="s">
        <v>120</v>
      </c>
      <c r="H455" s="4" t="s">
        <v>2062</v>
      </c>
      <c r="I455" s="4" t="s">
        <v>51</v>
      </c>
      <c r="J455" s="4" t="s">
        <v>2063</v>
      </c>
      <c r="K455" s="3" t="s">
        <v>53</v>
      </c>
      <c r="L455" s="2" t="s">
        <v>21</v>
      </c>
    </row>
    <row r="456" spans="1:12" x14ac:dyDescent="0.3">
      <c r="A456" s="2">
        <v>1</v>
      </c>
      <c r="B456" s="3" t="s">
        <v>2058</v>
      </c>
      <c r="C456" s="2" t="s">
        <v>2064</v>
      </c>
      <c r="D456" s="3" t="s">
        <v>1080</v>
      </c>
      <c r="E456" s="4" t="s">
        <v>2065</v>
      </c>
      <c r="F456" s="4" t="s">
        <v>794</v>
      </c>
      <c r="G456" s="4" t="s">
        <v>51</v>
      </c>
      <c r="H456" s="4" t="s">
        <v>794</v>
      </c>
      <c r="I456" s="4" t="s">
        <v>2066</v>
      </c>
      <c r="J456" s="4" t="s">
        <v>18</v>
      </c>
      <c r="K456" s="3" t="s">
        <v>53</v>
      </c>
      <c r="L456" s="2" t="s">
        <v>21</v>
      </c>
    </row>
    <row r="457" spans="1:12" x14ac:dyDescent="0.3">
      <c r="A457" s="2">
        <v>2</v>
      </c>
      <c r="B457" s="3" t="s">
        <v>2058</v>
      </c>
      <c r="C457" s="2" t="s">
        <v>2067</v>
      </c>
      <c r="D457" s="3" t="s">
        <v>1080</v>
      </c>
      <c r="E457" s="4" t="s">
        <v>2068</v>
      </c>
      <c r="F457" s="4" t="s">
        <v>2069</v>
      </c>
      <c r="G457" s="4" t="s">
        <v>277</v>
      </c>
      <c r="H457" s="4" t="s">
        <v>2070</v>
      </c>
      <c r="I457" s="4" t="s">
        <v>295</v>
      </c>
      <c r="J457" s="4" t="s">
        <v>18</v>
      </c>
      <c r="K457" s="3" t="s">
        <v>53</v>
      </c>
      <c r="L457" s="2" t="s">
        <v>21</v>
      </c>
    </row>
    <row r="458" spans="1:12" x14ac:dyDescent="0.3">
      <c r="A458" s="5">
        <v>1</v>
      </c>
      <c r="B458" s="6" t="s">
        <v>2058</v>
      </c>
      <c r="C458" s="11" t="s">
        <v>2071</v>
      </c>
      <c r="D458" s="6" t="s">
        <v>2072</v>
      </c>
      <c r="E458" s="7" t="s">
        <v>2073</v>
      </c>
      <c r="F458" s="7" t="s">
        <v>815</v>
      </c>
      <c r="G458" s="7" t="s">
        <v>18</v>
      </c>
      <c r="H458" s="7" t="s">
        <v>2074</v>
      </c>
      <c r="I458" s="7" t="s">
        <v>295</v>
      </c>
      <c r="J458" s="7" t="s">
        <v>18</v>
      </c>
      <c r="K458" s="6" t="s">
        <v>53</v>
      </c>
      <c r="L458" s="5" t="s">
        <v>300</v>
      </c>
    </row>
    <row r="459" spans="1:12" x14ac:dyDescent="0.3">
      <c r="A459" s="2">
        <v>1</v>
      </c>
      <c r="B459" s="3" t="s">
        <v>2058</v>
      </c>
      <c r="C459" s="2" t="s">
        <v>2075</v>
      </c>
      <c r="D459" s="3" t="s">
        <v>2076</v>
      </c>
      <c r="E459" s="4" t="s">
        <v>2077</v>
      </c>
      <c r="F459" s="4" t="s">
        <v>2078</v>
      </c>
      <c r="G459" s="4" t="s">
        <v>16</v>
      </c>
      <c r="H459" s="4" t="s">
        <v>2079</v>
      </c>
      <c r="I459" s="4" t="s">
        <v>67</v>
      </c>
      <c r="J459" s="4" t="s">
        <v>406</v>
      </c>
      <c r="K459" s="3" t="s">
        <v>53</v>
      </c>
      <c r="L459" s="2" t="s">
        <v>21</v>
      </c>
    </row>
    <row r="460" spans="1:12" x14ac:dyDescent="0.3">
      <c r="A460" s="2">
        <v>1</v>
      </c>
      <c r="B460" s="3" t="s">
        <v>2080</v>
      </c>
      <c r="C460" s="2" t="s">
        <v>2081</v>
      </c>
      <c r="D460" s="3" t="s">
        <v>2082</v>
      </c>
      <c r="E460" s="4" t="s">
        <v>2083</v>
      </c>
      <c r="F460" s="4" t="s">
        <v>2084</v>
      </c>
      <c r="G460" s="4" t="s">
        <v>100</v>
      </c>
      <c r="H460" s="4" t="s">
        <v>1246</v>
      </c>
      <c r="I460" s="4" t="s">
        <v>67</v>
      </c>
      <c r="J460" s="4" t="s">
        <v>2085</v>
      </c>
      <c r="K460" s="3" t="s">
        <v>2086</v>
      </c>
      <c r="L460" s="2" t="s">
        <v>21</v>
      </c>
    </row>
    <row r="461" spans="1:12" x14ac:dyDescent="0.3">
      <c r="A461" s="2">
        <v>1</v>
      </c>
      <c r="B461" s="3" t="s">
        <v>2087</v>
      </c>
      <c r="C461" s="2" t="s">
        <v>2088</v>
      </c>
      <c r="D461" s="3" t="s">
        <v>2089</v>
      </c>
      <c r="E461" s="4" t="s">
        <v>2090</v>
      </c>
      <c r="F461" s="4" t="s">
        <v>2091</v>
      </c>
      <c r="G461" s="4" t="s">
        <v>424</v>
      </c>
      <c r="H461" s="4" t="s">
        <v>2092</v>
      </c>
      <c r="I461" s="4" t="s">
        <v>406</v>
      </c>
      <c r="J461" s="4" t="s">
        <v>2093</v>
      </c>
      <c r="K461" s="3" t="s">
        <v>53</v>
      </c>
      <c r="L461" s="2" t="s">
        <v>21</v>
      </c>
    </row>
    <row r="462" spans="1:12" x14ac:dyDescent="0.3">
      <c r="A462" s="2">
        <v>1</v>
      </c>
      <c r="B462" s="3" t="s">
        <v>2087</v>
      </c>
      <c r="C462" s="2" t="s">
        <v>2094</v>
      </c>
      <c r="D462" s="3" t="s">
        <v>2095</v>
      </c>
      <c r="E462" s="4" t="s">
        <v>2096</v>
      </c>
      <c r="F462" s="4" t="s">
        <v>2097</v>
      </c>
      <c r="G462" s="4" t="s">
        <v>86</v>
      </c>
      <c r="H462" s="4" t="s">
        <v>2098</v>
      </c>
      <c r="I462" s="4" t="s">
        <v>406</v>
      </c>
      <c r="J462" s="4" t="s">
        <v>2099</v>
      </c>
      <c r="K462" s="3" t="s">
        <v>53</v>
      </c>
      <c r="L462" s="2" t="s">
        <v>21</v>
      </c>
    </row>
    <row r="463" spans="1:12" x14ac:dyDescent="0.3">
      <c r="A463" s="2">
        <v>2</v>
      </c>
      <c r="B463" s="3" t="s">
        <v>2087</v>
      </c>
      <c r="C463" s="2" t="s">
        <v>2100</v>
      </c>
      <c r="D463" s="3" t="s">
        <v>2095</v>
      </c>
      <c r="E463" s="4" t="s">
        <v>2101</v>
      </c>
      <c r="F463" s="4" t="s">
        <v>2102</v>
      </c>
      <c r="G463" s="4" t="s">
        <v>149</v>
      </c>
      <c r="H463" s="4" t="s">
        <v>2103</v>
      </c>
      <c r="I463" s="4" t="s">
        <v>406</v>
      </c>
      <c r="J463" s="4" t="s">
        <v>2099</v>
      </c>
      <c r="K463" s="3" t="s">
        <v>53</v>
      </c>
      <c r="L463" s="2" t="s">
        <v>21</v>
      </c>
    </row>
    <row r="464" spans="1:12" x14ac:dyDescent="0.3">
      <c r="A464" s="2">
        <v>3</v>
      </c>
      <c r="B464" s="3" t="s">
        <v>2087</v>
      </c>
      <c r="C464" s="2" t="s">
        <v>2104</v>
      </c>
      <c r="D464" s="3" t="s">
        <v>2095</v>
      </c>
      <c r="E464" s="4" t="s">
        <v>2105</v>
      </c>
      <c r="F464" s="4" t="s">
        <v>2106</v>
      </c>
      <c r="G464" s="4" t="s">
        <v>255</v>
      </c>
      <c r="H464" s="4" t="s">
        <v>2107</v>
      </c>
      <c r="I464" s="4" t="s">
        <v>406</v>
      </c>
      <c r="J464" s="4" t="s">
        <v>2099</v>
      </c>
      <c r="K464" s="3" t="s">
        <v>53</v>
      </c>
      <c r="L464" s="2" t="s">
        <v>21</v>
      </c>
    </row>
    <row r="465" spans="1:12" x14ac:dyDescent="0.3">
      <c r="A465" s="2">
        <v>1</v>
      </c>
      <c r="B465" s="3" t="s">
        <v>2087</v>
      </c>
      <c r="C465" s="10" t="s">
        <v>2108</v>
      </c>
      <c r="D465" s="3" t="s">
        <v>2109</v>
      </c>
      <c r="E465" s="4" t="s">
        <v>2110</v>
      </c>
      <c r="F465" s="4" t="s">
        <v>2111</v>
      </c>
      <c r="G465" s="4" t="s">
        <v>38</v>
      </c>
      <c r="H465" s="4" t="s">
        <v>475</v>
      </c>
      <c r="I465" s="4" t="s">
        <v>49</v>
      </c>
      <c r="J465" s="4" t="s">
        <v>2112</v>
      </c>
      <c r="K465" s="3" t="s">
        <v>444</v>
      </c>
      <c r="L465" s="2" t="s">
        <v>21</v>
      </c>
    </row>
    <row r="466" spans="1:12" x14ac:dyDescent="0.3">
      <c r="A466" s="2">
        <v>1</v>
      </c>
      <c r="B466" s="3" t="s">
        <v>2113</v>
      </c>
      <c r="C466" s="2" t="s">
        <v>2114</v>
      </c>
      <c r="D466" s="3" t="s">
        <v>2115</v>
      </c>
      <c r="E466" s="4" t="s">
        <v>2116</v>
      </c>
      <c r="F466" s="4" t="s">
        <v>2117</v>
      </c>
      <c r="G466" s="4" t="s">
        <v>149</v>
      </c>
      <c r="H466" s="4" t="s">
        <v>2118</v>
      </c>
      <c r="I466" s="4" t="s">
        <v>192</v>
      </c>
      <c r="J466" s="4" t="s">
        <v>2119</v>
      </c>
      <c r="K466" s="3" t="s">
        <v>2120</v>
      </c>
      <c r="L466" s="2" t="s">
        <v>21</v>
      </c>
    </row>
    <row r="467" spans="1:12" x14ac:dyDescent="0.3">
      <c r="A467" s="2">
        <v>2</v>
      </c>
      <c r="B467" s="3" t="s">
        <v>2113</v>
      </c>
      <c r="C467" s="2" t="s">
        <v>2121</v>
      </c>
      <c r="D467" s="3" t="s">
        <v>2115</v>
      </c>
      <c r="E467" s="4" t="s">
        <v>2122</v>
      </c>
      <c r="F467" s="4" t="s">
        <v>2123</v>
      </c>
      <c r="G467" s="4" t="s">
        <v>295</v>
      </c>
      <c r="H467" s="4" t="s">
        <v>2124</v>
      </c>
      <c r="I467" s="4" t="s">
        <v>125</v>
      </c>
      <c r="J467" s="4" t="s">
        <v>240</v>
      </c>
      <c r="K467" s="3" t="s">
        <v>53</v>
      </c>
      <c r="L467" s="2" t="s">
        <v>21</v>
      </c>
    </row>
    <row r="468" spans="1:12" x14ac:dyDescent="0.3">
      <c r="A468" s="2">
        <v>1</v>
      </c>
      <c r="B468" s="3" t="s">
        <v>2113</v>
      </c>
      <c r="C468" s="2" t="s">
        <v>2125</v>
      </c>
      <c r="D468" s="3" t="s">
        <v>2126</v>
      </c>
      <c r="E468" s="4" t="s">
        <v>2127</v>
      </c>
      <c r="F468" s="4" t="s">
        <v>2128</v>
      </c>
      <c r="G468" s="4" t="s">
        <v>1672</v>
      </c>
      <c r="H468" s="4" t="s">
        <v>2129</v>
      </c>
      <c r="I468" s="4" t="s">
        <v>78</v>
      </c>
      <c r="J468" s="4" t="s">
        <v>2130</v>
      </c>
      <c r="K468" s="3" t="s">
        <v>2120</v>
      </c>
      <c r="L468" s="2" t="s">
        <v>21</v>
      </c>
    </row>
    <row r="469" spans="1:12" x14ac:dyDescent="0.3">
      <c r="A469" s="2">
        <v>1</v>
      </c>
      <c r="B469" s="3" t="s">
        <v>2113</v>
      </c>
      <c r="C469" s="2" t="s">
        <v>2131</v>
      </c>
      <c r="D469" s="3" t="s">
        <v>2132</v>
      </c>
      <c r="E469" s="4" t="s">
        <v>2133</v>
      </c>
      <c r="F469" s="4" t="s">
        <v>2134</v>
      </c>
      <c r="G469" s="4" t="s">
        <v>1665</v>
      </c>
      <c r="H469" s="4" t="s">
        <v>2135</v>
      </c>
      <c r="I469" s="4" t="s">
        <v>96</v>
      </c>
      <c r="J469" s="4" t="s">
        <v>406</v>
      </c>
      <c r="K469" s="3" t="s">
        <v>233</v>
      </c>
      <c r="L469" s="2" t="s">
        <v>21</v>
      </c>
    </row>
    <row r="470" spans="1:12" x14ac:dyDescent="0.3">
      <c r="A470" s="2">
        <v>1</v>
      </c>
      <c r="B470" s="3" t="s">
        <v>2113</v>
      </c>
      <c r="C470" s="2" t="s">
        <v>2136</v>
      </c>
      <c r="D470" s="3" t="s">
        <v>2137</v>
      </c>
      <c r="E470" s="4" t="s">
        <v>2138</v>
      </c>
      <c r="F470" s="4" t="s">
        <v>510</v>
      </c>
      <c r="G470" s="4" t="s">
        <v>28</v>
      </c>
      <c r="H470" s="4" t="s">
        <v>510</v>
      </c>
      <c r="I470" s="4" t="s">
        <v>18</v>
      </c>
      <c r="J470" s="4" t="s">
        <v>1679</v>
      </c>
      <c r="K470" s="3" t="s">
        <v>53</v>
      </c>
      <c r="L470" s="2" t="s">
        <v>21</v>
      </c>
    </row>
    <row r="471" spans="1:12" x14ac:dyDescent="0.3">
      <c r="A471" s="2">
        <v>1</v>
      </c>
      <c r="B471" s="3" t="s">
        <v>2139</v>
      </c>
      <c r="C471" s="10" t="s">
        <v>2140</v>
      </c>
      <c r="D471" s="3">
        <v>95</v>
      </c>
      <c r="E471" s="4" t="s">
        <v>2141</v>
      </c>
      <c r="F471" s="4" t="s">
        <v>2142</v>
      </c>
      <c r="G471" s="4" t="s">
        <v>2143</v>
      </c>
      <c r="H471" s="4" t="s">
        <v>2144</v>
      </c>
      <c r="I471" s="4" t="s">
        <v>18</v>
      </c>
      <c r="J471" s="4" t="s">
        <v>2145</v>
      </c>
      <c r="K471" s="3" t="s">
        <v>2146</v>
      </c>
      <c r="L471" s="2" t="s">
        <v>21</v>
      </c>
    </row>
    <row r="472" spans="1:12" x14ac:dyDescent="0.3">
      <c r="A472" s="2">
        <v>1</v>
      </c>
      <c r="B472" s="3" t="s">
        <v>2139</v>
      </c>
      <c r="C472" s="10" t="s">
        <v>2147</v>
      </c>
      <c r="D472" s="3" t="s">
        <v>2148</v>
      </c>
      <c r="E472" s="4" t="s">
        <v>2149</v>
      </c>
      <c r="F472" s="4" t="s">
        <v>2150</v>
      </c>
      <c r="G472" s="4" t="s">
        <v>2151</v>
      </c>
      <c r="H472" s="4" t="s">
        <v>2144</v>
      </c>
      <c r="I472" s="4" t="s">
        <v>51</v>
      </c>
      <c r="J472" s="4" t="s">
        <v>2145</v>
      </c>
      <c r="K472" s="3" t="s">
        <v>2146</v>
      </c>
      <c r="L472" s="2" t="s">
        <v>21</v>
      </c>
    </row>
    <row r="473" spans="1:12" x14ac:dyDescent="0.3">
      <c r="A473" s="5">
        <v>1</v>
      </c>
      <c r="B473" s="6" t="s">
        <v>2139</v>
      </c>
      <c r="C473" s="5" t="s">
        <v>2152</v>
      </c>
      <c r="D473" s="6" t="s">
        <v>1306</v>
      </c>
      <c r="E473" s="7" t="s">
        <v>2153</v>
      </c>
      <c r="F473" s="7" t="s">
        <v>2154</v>
      </c>
      <c r="G473" s="7" t="s">
        <v>1794</v>
      </c>
      <c r="H473" s="7" t="s">
        <v>1309</v>
      </c>
      <c r="I473" s="7" t="s">
        <v>232</v>
      </c>
      <c r="J473" s="7" t="s">
        <v>2155</v>
      </c>
      <c r="K473" s="6" t="s">
        <v>53</v>
      </c>
      <c r="L473" s="5" t="s">
        <v>21</v>
      </c>
    </row>
    <row r="474" spans="1:12" x14ac:dyDescent="0.3">
      <c r="A474" s="2">
        <v>1</v>
      </c>
      <c r="B474" s="3" t="s">
        <v>2139</v>
      </c>
      <c r="C474" s="10" t="s">
        <v>2156</v>
      </c>
      <c r="D474" s="3" t="s">
        <v>2157</v>
      </c>
      <c r="E474" s="4" t="s">
        <v>2158</v>
      </c>
      <c r="F474" s="4" t="s">
        <v>2159</v>
      </c>
      <c r="G474" s="4" t="s">
        <v>231</v>
      </c>
      <c r="H474" s="4" t="s">
        <v>2160</v>
      </c>
      <c r="I474" s="4" t="s">
        <v>61</v>
      </c>
      <c r="J474" s="4" t="s">
        <v>62</v>
      </c>
      <c r="K474" s="3" t="s">
        <v>2146</v>
      </c>
      <c r="L474" s="2" t="s">
        <v>21</v>
      </c>
    </row>
    <row r="475" spans="1:12" x14ac:dyDescent="0.3">
      <c r="A475" s="2">
        <v>1</v>
      </c>
      <c r="B475" s="3" t="s">
        <v>2139</v>
      </c>
      <c r="C475" s="2" t="s">
        <v>2161</v>
      </c>
      <c r="D475" s="3" t="s">
        <v>2162</v>
      </c>
      <c r="E475" s="4" t="s">
        <v>2163</v>
      </c>
      <c r="F475" s="4" t="s">
        <v>2164</v>
      </c>
      <c r="G475" s="4" t="s">
        <v>2165</v>
      </c>
      <c r="H475" s="4" t="s">
        <v>60</v>
      </c>
      <c r="I475" s="4" t="s">
        <v>51</v>
      </c>
      <c r="J475" s="4" t="s">
        <v>2166</v>
      </c>
      <c r="K475" s="3" t="s">
        <v>53</v>
      </c>
      <c r="L475" s="2" t="s">
        <v>21</v>
      </c>
    </row>
    <row r="476" spans="1:12" x14ac:dyDescent="0.3">
      <c r="A476" s="2">
        <v>1</v>
      </c>
      <c r="B476" s="3" t="s">
        <v>2139</v>
      </c>
      <c r="C476" s="2" t="s">
        <v>2167</v>
      </c>
      <c r="D476" s="3" t="s">
        <v>2168</v>
      </c>
      <c r="E476" s="4" t="s">
        <v>2169</v>
      </c>
      <c r="F476" s="4" t="s">
        <v>2170</v>
      </c>
      <c r="G476" s="4" t="s">
        <v>424</v>
      </c>
      <c r="H476" s="4" t="s">
        <v>2171</v>
      </c>
      <c r="I476" s="4" t="s">
        <v>406</v>
      </c>
      <c r="J476" s="4" t="s">
        <v>940</v>
      </c>
      <c r="K476" s="3" t="s">
        <v>2172</v>
      </c>
      <c r="L476" s="2" t="s">
        <v>21</v>
      </c>
    </row>
    <row r="477" spans="1:12" x14ac:dyDescent="0.3">
      <c r="A477" s="2">
        <v>1</v>
      </c>
      <c r="B477" s="3" t="s">
        <v>2139</v>
      </c>
      <c r="C477" s="2" t="s">
        <v>2173</v>
      </c>
      <c r="D477" s="3" t="s">
        <v>2174</v>
      </c>
      <c r="E477" s="4" t="s">
        <v>2175</v>
      </c>
      <c r="F477" s="4" t="s">
        <v>2176</v>
      </c>
      <c r="G477" s="4" t="s">
        <v>16</v>
      </c>
      <c r="H477" s="4" t="s">
        <v>2177</v>
      </c>
      <c r="I477" s="4" t="s">
        <v>61</v>
      </c>
      <c r="J477" s="4" t="s">
        <v>1278</v>
      </c>
      <c r="K477" s="3" t="s">
        <v>53</v>
      </c>
      <c r="L477" s="2" t="s">
        <v>21</v>
      </c>
    </row>
    <row r="478" spans="1:12" x14ac:dyDescent="0.3">
      <c r="A478" s="2">
        <v>1</v>
      </c>
      <c r="B478" s="3" t="s">
        <v>2178</v>
      </c>
      <c r="C478" s="2" t="s">
        <v>2179</v>
      </c>
      <c r="D478" s="3" t="s">
        <v>1274</v>
      </c>
      <c r="E478" s="4" t="s">
        <v>2180</v>
      </c>
      <c r="F478" s="4" t="s">
        <v>2181</v>
      </c>
      <c r="G478" s="4" t="s">
        <v>100</v>
      </c>
      <c r="H478" s="4" t="s">
        <v>2182</v>
      </c>
      <c r="I478" s="4" t="s">
        <v>61</v>
      </c>
      <c r="J478" s="4" t="s">
        <v>2183</v>
      </c>
      <c r="K478" s="3" t="s">
        <v>53</v>
      </c>
      <c r="L478" s="2" t="s">
        <v>21</v>
      </c>
    </row>
    <row r="479" spans="1:12" x14ac:dyDescent="0.3">
      <c r="A479" s="2">
        <v>1</v>
      </c>
      <c r="B479" s="3" t="s">
        <v>2178</v>
      </c>
      <c r="C479" s="10" t="s">
        <v>2184</v>
      </c>
      <c r="D479" s="3" t="s">
        <v>122</v>
      </c>
      <c r="E479" s="4" t="s">
        <v>2185</v>
      </c>
      <c r="F479" s="4" t="s">
        <v>2186</v>
      </c>
      <c r="G479" s="4" t="s">
        <v>130</v>
      </c>
      <c r="H479" s="4" t="s">
        <v>115</v>
      </c>
      <c r="I479" s="4" t="s">
        <v>61</v>
      </c>
      <c r="J479" s="4" t="s">
        <v>126</v>
      </c>
      <c r="K479" s="3" t="s">
        <v>53</v>
      </c>
      <c r="L479" s="2" t="s">
        <v>21</v>
      </c>
    </row>
    <row r="480" spans="1:12" x14ac:dyDescent="0.3">
      <c r="A480" s="2">
        <v>2</v>
      </c>
      <c r="B480" s="3" t="s">
        <v>2178</v>
      </c>
      <c r="C480" s="10" t="s">
        <v>2187</v>
      </c>
      <c r="D480" s="3" t="s">
        <v>122</v>
      </c>
      <c r="E480" s="4" t="s">
        <v>2188</v>
      </c>
      <c r="F480" s="4" t="s">
        <v>2189</v>
      </c>
      <c r="G480" s="4" t="s">
        <v>130</v>
      </c>
      <c r="H480" s="4" t="s">
        <v>115</v>
      </c>
      <c r="I480" s="4" t="s">
        <v>61</v>
      </c>
      <c r="J480" s="4" t="s">
        <v>126</v>
      </c>
      <c r="K480" s="3" t="s">
        <v>53</v>
      </c>
      <c r="L480" s="2" t="s">
        <v>21</v>
      </c>
    </row>
    <row r="481" spans="1:12" x14ac:dyDescent="0.3">
      <c r="A481" s="2">
        <v>1</v>
      </c>
      <c r="B481" s="3" t="s">
        <v>2190</v>
      </c>
      <c r="C481" s="2" t="s">
        <v>2191</v>
      </c>
      <c r="D481" s="3" t="s">
        <v>2192</v>
      </c>
      <c r="E481" s="4" t="s">
        <v>2193</v>
      </c>
      <c r="F481" s="4" t="s">
        <v>2194</v>
      </c>
      <c r="G481" s="4" t="s">
        <v>59</v>
      </c>
      <c r="H481" s="4" t="s">
        <v>2195</v>
      </c>
      <c r="I481" s="4" t="s">
        <v>218</v>
      </c>
      <c r="J481" s="4" t="s">
        <v>2196</v>
      </c>
      <c r="K481" s="3" t="s">
        <v>53</v>
      </c>
      <c r="L481" s="2" t="s">
        <v>21</v>
      </c>
    </row>
    <row r="482" spans="1:12" x14ac:dyDescent="0.3">
      <c r="A482" s="2">
        <v>1</v>
      </c>
      <c r="B482" s="3" t="s">
        <v>2197</v>
      </c>
      <c r="C482" s="2" t="s">
        <v>2198</v>
      </c>
      <c r="D482" s="3" t="s">
        <v>438</v>
      </c>
      <c r="E482" s="4" t="s">
        <v>2199</v>
      </c>
      <c r="F482" s="4" t="s">
        <v>2200</v>
      </c>
      <c r="G482" s="4" t="s">
        <v>67</v>
      </c>
      <c r="H482" s="4" t="s">
        <v>1402</v>
      </c>
      <c r="I482" s="4" t="s">
        <v>1864</v>
      </c>
      <c r="J482" s="4" t="s">
        <v>495</v>
      </c>
      <c r="K482" s="3" t="s">
        <v>299</v>
      </c>
      <c r="L482" s="2" t="s">
        <v>300</v>
      </c>
    </row>
    <row r="483" spans="1:12" x14ac:dyDescent="0.3">
      <c r="A483" s="2">
        <v>2</v>
      </c>
      <c r="B483" s="3" t="s">
        <v>2197</v>
      </c>
      <c r="C483" s="10" t="s">
        <v>2201</v>
      </c>
      <c r="D483" s="3" t="s">
        <v>438</v>
      </c>
      <c r="E483" s="4" t="s">
        <v>2202</v>
      </c>
      <c r="F483" s="4" t="s">
        <v>2203</v>
      </c>
      <c r="G483" s="4" t="s">
        <v>67</v>
      </c>
      <c r="H483" s="4" t="s">
        <v>2204</v>
      </c>
      <c r="I483" s="4" t="s">
        <v>1864</v>
      </c>
      <c r="J483" s="4" t="s">
        <v>495</v>
      </c>
      <c r="K483" s="3" t="s">
        <v>464</v>
      </c>
      <c r="L483" s="2" t="s">
        <v>300</v>
      </c>
    </row>
    <row r="484" spans="1:12" x14ac:dyDescent="0.3">
      <c r="A484" s="2">
        <v>3</v>
      </c>
      <c r="B484" s="3" t="s">
        <v>2197</v>
      </c>
      <c r="C484" s="2" t="s">
        <v>2205</v>
      </c>
      <c r="D484" s="3" t="s">
        <v>438</v>
      </c>
      <c r="E484" s="4" t="s">
        <v>2206</v>
      </c>
      <c r="F484" s="4" t="s">
        <v>2207</v>
      </c>
      <c r="G484" s="4" t="s">
        <v>295</v>
      </c>
      <c r="H484" s="4" t="s">
        <v>2208</v>
      </c>
      <c r="I484" s="4" t="s">
        <v>1864</v>
      </c>
      <c r="J484" s="4" t="s">
        <v>2209</v>
      </c>
      <c r="K484" s="3" t="s">
        <v>53</v>
      </c>
      <c r="L484" s="2" t="s">
        <v>300</v>
      </c>
    </row>
    <row r="485" spans="1:12" x14ac:dyDescent="0.3">
      <c r="A485" s="2">
        <v>4</v>
      </c>
      <c r="B485" s="3" t="s">
        <v>2197</v>
      </c>
      <c r="C485" s="10" t="s">
        <v>2210</v>
      </c>
      <c r="D485" s="3" t="s">
        <v>438</v>
      </c>
      <c r="E485" s="4" t="s">
        <v>2211</v>
      </c>
      <c r="F485" s="4" t="s">
        <v>2212</v>
      </c>
      <c r="G485" s="4" t="s">
        <v>295</v>
      </c>
      <c r="H485" s="4" t="s">
        <v>2213</v>
      </c>
      <c r="I485" s="4" t="s">
        <v>1858</v>
      </c>
      <c r="J485" s="4" t="s">
        <v>495</v>
      </c>
      <c r="K485" s="3" t="s">
        <v>464</v>
      </c>
      <c r="L485" s="2" t="s">
        <v>300</v>
      </c>
    </row>
    <row r="486" spans="1:12" x14ac:dyDescent="0.3">
      <c r="A486" s="2">
        <v>5</v>
      </c>
      <c r="B486" s="3" t="s">
        <v>2197</v>
      </c>
      <c r="C486" s="2" t="s">
        <v>2214</v>
      </c>
      <c r="D486" s="3" t="s">
        <v>438</v>
      </c>
      <c r="E486" s="4" t="s">
        <v>2215</v>
      </c>
      <c r="F486" s="4" t="s">
        <v>2216</v>
      </c>
      <c r="G486" s="4" t="s">
        <v>49</v>
      </c>
      <c r="H486" s="4" t="s">
        <v>2217</v>
      </c>
      <c r="I486" s="4" t="s">
        <v>1864</v>
      </c>
      <c r="J486" s="4" t="s">
        <v>2218</v>
      </c>
      <c r="K486" s="3" t="s">
        <v>53</v>
      </c>
      <c r="L486" s="2" t="s">
        <v>300</v>
      </c>
    </row>
    <row r="487" spans="1:12" x14ac:dyDescent="0.3">
      <c r="A487" s="2">
        <v>1</v>
      </c>
      <c r="B487" s="3" t="s">
        <v>2219</v>
      </c>
      <c r="C487" s="10" t="s">
        <v>2220</v>
      </c>
      <c r="D487" s="3" t="s">
        <v>23</v>
      </c>
      <c r="E487" s="4" t="s">
        <v>2221</v>
      </c>
      <c r="F487" s="4" t="s">
        <v>2222</v>
      </c>
      <c r="G487" s="4" t="s">
        <v>33</v>
      </c>
      <c r="H487" s="4" t="s">
        <v>2223</v>
      </c>
      <c r="I487" s="4" t="s">
        <v>100</v>
      </c>
      <c r="J487" s="4" t="s">
        <v>406</v>
      </c>
      <c r="K487" s="3" t="s">
        <v>53</v>
      </c>
      <c r="L487" s="2" t="s">
        <v>21</v>
      </c>
    </row>
    <row r="488" spans="1:12" x14ac:dyDescent="0.3">
      <c r="A488" s="2">
        <v>1</v>
      </c>
      <c r="B488" s="3" t="s">
        <v>2224</v>
      </c>
      <c r="C488" s="10" t="s">
        <v>2225</v>
      </c>
      <c r="D488" s="3" t="s">
        <v>140</v>
      </c>
      <c r="E488" s="4" t="s">
        <v>2226</v>
      </c>
      <c r="F488" s="4" t="s">
        <v>2227</v>
      </c>
      <c r="G488" s="4" t="s">
        <v>28</v>
      </c>
      <c r="H488" s="4" t="s">
        <v>2227</v>
      </c>
      <c r="I488" s="4" t="s">
        <v>144</v>
      </c>
      <c r="J488" s="4" t="s">
        <v>2228</v>
      </c>
      <c r="K488" s="3" t="s">
        <v>53</v>
      </c>
      <c r="L488" s="2" t="s">
        <v>21</v>
      </c>
    </row>
    <row r="489" spans="1:12" x14ac:dyDescent="0.3">
      <c r="A489" s="2">
        <v>2</v>
      </c>
      <c r="B489" s="3" t="s">
        <v>2224</v>
      </c>
      <c r="C489" s="10" t="s">
        <v>2229</v>
      </c>
      <c r="D489" s="3" t="s">
        <v>140</v>
      </c>
      <c r="E489" s="4" t="s">
        <v>2230</v>
      </c>
      <c r="F489" s="4" t="s">
        <v>2231</v>
      </c>
      <c r="G489" s="4" t="s">
        <v>137</v>
      </c>
      <c r="H489" s="4" t="s">
        <v>2232</v>
      </c>
      <c r="I489" s="4" t="s">
        <v>137</v>
      </c>
      <c r="J489" s="4" t="s">
        <v>151</v>
      </c>
      <c r="K489" s="3" t="s">
        <v>2233</v>
      </c>
      <c r="L489" s="2" t="s">
        <v>21</v>
      </c>
    </row>
    <row r="490" spans="1:12" x14ac:dyDescent="0.3">
      <c r="A490" s="2">
        <v>1</v>
      </c>
      <c r="B490" s="3" t="s">
        <v>2234</v>
      </c>
      <c r="C490" s="2" t="s">
        <v>2235</v>
      </c>
      <c r="D490" s="3" t="s">
        <v>2236</v>
      </c>
      <c r="E490" s="4" t="s">
        <v>2237</v>
      </c>
      <c r="F490" s="4" t="s">
        <v>2238</v>
      </c>
      <c r="G490" s="4" t="s">
        <v>125</v>
      </c>
      <c r="H490" s="4" t="s">
        <v>2239</v>
      </c>
      <c r="I490" s="4" t="s">
        <v>28</v>
      </c>
      <c r="J490" s="4" t="s">
        <v>2240</v>
      </c>
      <c r="K490" s="3" t="s">
        <v>53</v>
      </c>
      <c r="L490" s="2" t="s">
        <v>21</v>
      </c>
    </row>
    <row r="491" spans="1:12" x14ac:dyDescent="0.3">
      <c r="A491" s="2">
        <v>1</v>
      </c>
      <c r="B491" s="3" t="s">
        <v>2234</v>
      </c>
      <c r="C491" s="2" t="s">
        <v>2241</v>
      </c>
      <c r="D491" s="3" t="s">
        <v>1791</v>
      </c>
      <c r="E491" s="4" t="s">
        <v>2242</v>
      </c>
      <c r="F491" s="4" t="s">
        <v>2243</v>
      </c>
      <c r="G491" s="4" t="s">
        <v>2244</v>
      </c>
      <c r="H491" s="4" t="s">
        <v>2245</v>
      </c>
      <c r="I491" s="4" t="s">
        <v>18</v>
      </c>
      <c r="J491" s="4" t="s">
        <v>1796</v>
      </c>
      <c r="K491" s="3" t="s">
        <v>53</v>
      </c>
      <c r="L491" s="2" t="s">
        <v>21</v>
      </c>
    </row>
    <row r="492" spans="1:12" x14ac:dyDescent="0.3">
      <c r="A492" s="2">
        <v>1</v>
      </c>
      <c r="B492" s="3" t="s">
        <v>2234</v>
      </c>
      <c r="C492" s="10" t="s">
        <v>2246</v>
      </c>
      <c r="D492" s="3" t="s">
        <v>2247</v>
      </c>
      <c r="E492" s="4" t="s">
        <v>2248</v>
      </c>
      <c r="F492" s="4" t="s">
        <v>2249</v>
      </c>
      <c r="G492" s="4" t="s">
        <v>120</v>
      </c>
      <c r="H492" s="4" t="s">
        <v>2250</v>
      </c>
      <c r="I492" s="4" t="s">
        <v>96</v>
      </c>
      <c r="J492" s="4" t="s">
        <v>2251</v>
      </c>
      <c r="K492" s="3" t="s">
        <v>53</v>
      </c>
      <c r="L492" s="2" t="s">
        <v>21</v>
      </c>
    </row>
    <row r="493" spans="1:12" x14ac:dyDescent="0.3">
      <c r="A493" s="2">
        <v>1</v>
      </c>
      <c r="B493" s="3" t="s">
        <v>2252</v>
      </c>
      <c r="C493" s="10" t="s">
        <v>2253</v>
      </c>
      <c r="D493" s="3" t="s">
        <v>23</v>
      </c>
      <c r="E493" s="4" t="s">
        <v>2254</v>
      </c>
      <c r="F493" s="4" t="s">
        <v>2255</v>
      </c>
      <c r="G493" s="4" t="s">
        <v>985</v>
      </c>
      <c r="H493" s="4" t="s">
        <v>2256</v>
      </c>
      <c r="I493" s="4" t="s">
        <v>100</v>
      </c>
      <c r="J493" s="4" t="s">
        <v>406</v>
      </c>
      <c r="K493" s="3" t="s">
        <v>53</v>
      </c>
      <c r="L493" s="2" t="s">
        <v>21</v>
      </c>
    </row>
    <row r="494" spans="1:12" x14ac:dyDescent="0.3">
      <c r="A494" s="2">
        <v>1</v>
      </c>
      <c r="B494" s="3" t="s">
        <v>2257</v>
      </c>
      <c r="C494" s="10" t="s">
        <v>2258</v>
      </c>
      <c r="D494" s="3" t="s">
        <v>2259</v>
      </c>
      <c r="E494" s="4" t="s">
        <v>2260</v>
      </c>
      <c r="F494" s="4" t="s">
        <v>2261</v>
      </c>
      <c r="G494" s="4" t="s">
        <v>96</v>
      </c>
      <c r="H494" s="4" t="s">
        <v>2262</v>
      </c>
      <c r="I494" s="4" t="s">
        <v>18</v>
      </c>
      <c r="J494" s="4" t="s">
        <v>1679</v>
      </c>
      <c r="K494" s="3" t="s">
        <v>233</v>
      </c>
      <c r="L494" s="2" t="s">
        <v>21</v>
      </c>
    </row>
    <row r="495" spans="1:12" x14ac:dyDescent="0.3">
      <c r="A495" s="2">
        <v>1</v>
      </c>
      <c r="B495" s="3" t="s">
        <v>2257</v>
      </c>
      <c r="C495" s="2" t="s">
        <v>2263</v>
      </c>
      <c r="D495" s="3" t="s">
        <v>64</v>
      </c>
      <c r="E495" s="4" t="s">
        <v>2264</v>
      </c>
      <c r="F495" s="4" t="s">
        <v>2265</v>
      </c>
      <c r="G495" s="4" t="s">
        <v>18</v>
      </c>
      <c r="H495" s="4" t="s">
        <v>2266</v>
      </c>
      <c r="I495" s="4" t="s">
        <v>267</v>
      </c>
      <c r="J495" s="4" t="s">
        <v>88</v>
      </c>
      <c r="K495" s="3" t="s">
        <v>233</v>
      </c>
      <c r="L495" s="2" t="s">
        <v>21</v>
      </c>
    </row>
    <row r="496" spans="1:12" x14ac:dyDescent="0.3">
      <c r="A496" s="5">
        <v>2</v>
      </c>
      <c r="B496" s="6" t="s">
        <v>2257</v>
      </c>
      <c r="C496" s="5" t="s">
        <v>2267</v>
      </c>
      <c r="D496" s="6" t="s">
        <v>64</v>
      </c>
      <c r="E496" s="7" t="s">
        <v>2268</v>
      </c>
      <c r="F496" s="7" t="s">
        <v>2269</v>
      </c>
      <c r="G496" s="7" t="s">
        <v>18</v>
      </c>
      <c r="H496" s="7" t="s">
        <v>909</v>
      </c>
      <c r="I496" s="7" t="s">
        <v>61</v>
      </c>
      <c r="J496" s="7" t="s">
        <v>62</v>
      </c>
      <c r="K496" s="6" t="s">
        <v>233</v>
      </c>
      <c r="L496" s="5" t="s">
        <v>21</v>
      </c>
    </row>
    <row r="497" spans="1:12" x14ac:dyDescent="0.3">
      <c r="A497" s="2">
        <v>3</v>
      </c>
      <c r="B497" s="3" t="s">
        <v>2257</v>
      </c>
      <c r="C497" s="2" t="s">
        <v>2270</v>
      </c>
      <c r="D497" s="3" t="s">
        <v>64</v>
      </c>
      <c r="E497" s="4" t="s">
        <v>2271</v>
      </c>
      <c r="F497" s="4" t="s">
        <v>2272</v>
      </c>
      <c r="G497" s="4" t="s">
        <v>51</v>
      </c>
      <c r="H497" s="4" t="s">
        <v>909</v>
      </c>
      <c r="I497" s="4" t="s">
        <v>61</v>
      </c>
      <c r="J497" s="4" t="s">
        <v>62</v>
      </c>
      <c r="K497" s="3" t="s">
        <v>233</v>
      </c>
      <c r="L497" s="2" t="s">
        <v>21</v>
      </c>
    </row>
    <row r="498" spans="1:12" x14ac:dyDescent="0.3">
      <c r="A498" s="2">
        <v>4</v>
      </c>
      <c r="B498" s="3" t="s">
        <v>2257</v>
      </c>
      <c r="C498" s="2" t="s">
        <v>2273</v>
      </c>
      <c r="D498" s="3" t="s">
        <v>64</v>
      </c>
      <c r="E498" s="4" t="s">
        <v>2274</v>
      </c>
      <c r="F498" s="4" t="s">
        <v>2269</v>
      </c>
      <c r="G498" s="4" t="s">
        <v>18</v>
      </c>
      <c r="H498" s="4" t="s">
        <v>1762</v>
      </c>
      <c r="I498" s="4" t="s">
        <v>61</v>
      </c>
      <c r="J498" s="4" t="s">
        <v>62</v>
      </c>
      <c r="K498" s="3" t="s">
        <v>233</v>
      </c>
      <c r="L498" s="2" t="s">
        <v>21</v>
      </c>
    </row>
    <row r="499" spans="1:12" x14ac:dyDescent="0.3">
      <c r="A499" s="2">
        <v>5</v>
      </c>
      <c r="B499" s="3" t="s">
        <v>2257</v>
      </c>
      <c r="C499" s="2" t="s">
        <v>2275</v>
      </c>
      <c r="D499" s="3" t="s">
        <v>64</v>
      </c>
      <c r="E499" s="4" t="s">
        <v>2276</v>
      </c>
      <c r="F499" s="4" t="s">
        <v>2277</v>
      </c>
      <c r="G499" s="4" t="s">
        <v>100</v>
      </c>
      <c r="H499" s="4" t="s">
        <v>2278</v>
      </c>
      <c r="I499" s="4" t="s">
        <v>61</v>
      </c>
      <c r="J499" s="4" t="s">
        <v>88</v>
      </c>
      <c r="K499" s="3" t="s">
        <v>233</v>
      </c>
      <c r="L499" s="2" t="s">
        <v>21</v>
      </c>
    </row>
    <row r="500" spans="1:12" x14ac:dyDescent="0.3">
      <c r="A500" s="2">
        <v>6</v>
      </c>
      <c r="B500" s="3" t="s">
        <v>2257</v>
      </c>
      <c r="C500" s="2" t="s">
        <v>2279</v>
      </c>
      <c r="D500" s="3" t="s">
        <v>64</v>
      </c>
      <c r="E500" s="4" t="s">
        <v>2280</v>
      </c>
      <c r="F500" s="4" t="s">
        <v>2281</v>
      </c>
      <c r="G500" s="4" t="s">
        <v>18</v>
      </c>
      <c r="H500" s="4" t="s">
        <v>2266</v>
      </c>
      <c r="I500" s="4" t="s">
        <v>267</v>
      </c>
      <c r="J500" s="4" t="s">
        <v>88</v>
      </c>
      <c r="K500" s="3" t="s">
        <v>233</v>
      </c>
      <c r="L500" s="2" t="s">
        <v>21</v>
      </c>
    </row>
    <row r="501" spans="1:12" x14ac:dyDescent="0.3">
      <c r="A501" s="2">
        <v>7</v>
      </c>
      <c r="B501" s="3" t="s">
        <v>2257</v>
      </c>
      <c r="C501" s="2" t="s">
        <v>2282</v>
      </c>
      <c r="D501" s="3" t="s">
        <v>64</v>
      </c>
      <c r="E501" s="4" t="s">
        <v>2283</v>
      </c>
      <c r="F501" s="4" t="s">
        <v>2281</v>
      </c>
      <c r="G501" s="4" t="s">
        <v>18</v>
      </c>
      <c r="H501" s="4" t="s">
        <v>2266</v>
      </c>
      <c r="I501" s="4" t="s">
        <v>267</v>
      </c>
      <c r="J501" s="4" t="s">
        <v>88</v>
      </c>
      <c r="K501" s="3" t="s">
        <v>233</v>
      </c>
      <c r="L501" s="2" t="s">
        <v>21</v>
      </c>
    </row>
    <row r="502" spans="1:12" x14ac:dyDescent="0.3">
      <c r="A502" s="2">
        <v>8</v>
      </c>
      <c r="B502" s="3" t="s">
        <v>2257</v>
      </c>
      <c r="C502" s="10" t="s">
        <v>2284</v>
      </c>
      <c r="D502" s="3" t="s">
        <v>64</v>
      </c>
      <c r="E502" s="4" t="s">
        <v>2285</v>
      </c>
      <c r="F502" s="4" t="s">
        <v>2286</v>
      </c>
      <c r="G502" s="4" t="s">
        <v>18</v>
      </c>
      <c r="H502" s="4" t="s">
        <v>2287</v>
      </c>
      <c r="I502" s="4" t="s">
        <v>61</v>
      </c>
      <c r="J502" s="4" t="s">
        <v>62</v>
      </c>
      <c r="K502" s="3" t="s">
        <v>233</v>
      </c>
      <c r="L502" s="2" t="s">
        <v>21</v>
      </c>
    </row>
    <row r="503" spans="1:12" x14ac:dyDescent="0.3">
      <c r="A503" s="2">
        <v>9</v>
      </c>
      <c r="B503" s="3" t="s">
        <v>2257</v>
      </c>
      <c r="C503" s="2" t="s">
        <v>2288</v>
      </c>
      <c r="D503" s="3" t="s">
        <v>64</v>
      </c>
      <c r="E503" s="4" t="s">
        <v>2289</v>
      </c>
      <c r="F503" s="4" t="s">
        <v>2277</v>
      </c>
      <c r="G503" s="4" t="s">
        <v>100</v>
      </c>
      <c r="H503" s="4" t="s">
        <v>2278</v>
      </c>
      <c r="I503" s="4" t="s">
        <v>61</v>
      </c>
      <c r="J503" s="4" t="s">
        <v>88</v>
      </c>
      <c r="K503" s="3" t="s">
        <v>233</v>
      </c>
      <c r="L503" s="2" t="s">
        <v>21</v>
      </c>
    </row>
    <row r="504" spans="1:12" x14ac:dyDescent="0.3">
      <c r="A504" s="2">
        <v>10</v>
      </c>
      <c r="B504" s="3" t="s">
        <v>2257</v>
      </c>
      <c r="C504" s="2" t="s">
        <v>2290</v>
      </c>
      <c r="D504" s="3" t="s">
        <v>64</v>
      </c>
      <c r="E504" s="4" t="s">
        <v>2291</v>
      </c>
      <c r="F504" s="4" t="s">
        <v>2277</v>
      </c>
      <c r="G504" s="4" t="s">
        <v>100</v>
      </c>
      <c r="H504" s="4" t="s">
        <v>2278</v>
      </c>
      <c r="I504" s="4" t="s">
        <v>61</v>
      </c>
      <c r="J504" s="4" t="s">
        <v>88</v>
      </c>
      <c r="K504" s="3" t="s">
        <v>233</v>
      </c>
      <c r="L504" s="2" t="s">
        <v>21</v>
      </c>
    </row>
    <row r="505" spans="1:12" x14ac:dyDescent="0.3">
      <c r="A505" s="2">
        <v>11</v>
      </c>
      <c r="B505" s="3" t="s">
        <v>2257</v>
      </c>
      <c r="C505" s="2" t="s">
        <v>2292</v>
      </c>
      <c r="D505" s="3" t="s">
        <v>64</v>
      </c>
      <c r="E505" s="4" t="s">
        <v>2293</v>
      </c>
      <c r="F505" s="4" t="s">
        <v>2277</v>
      </c>
      <c r="G505" s="4" t="s">
        <v>100</v>
      </c>
      <c r="H505" s="4" t="s">
        <v>2278</v>
      </c>
      <c r="I505" s="4" t="s">
        <v>61</v>
      </c>
      <c r="J505" s="4" t="s">
        <v>88</v>
      </c>
      <c r="K505" s="3" t="s">
        <v>233</v>
      </c>
      <c r="L505" s="2" t="s">
        <v>21</v>
      </c>
    </row>
    <row r="506" spans="1:12" x14ac:dyDescent="0.3">
      <c r="A506" s="2">
        <v>12</v>
      </c>
      <c r="B506" s="3" t="s">
        <v>2257</v>
      </c>
      <c r="C506" s="2" t="s">
        <v>2294</v>
      </c>
      <c r="D506" s="3" t="s">
        <v>64</v>
      </c>
      <c r="E506" s="4" t="s">
        <v>2295</v>
      </c>
      <c r="F506" s="4" t="s">
        <v>2277</v>
      </c>
      <c r="G506" s="4" t="s">
        <v>100</v>
      </c>
      <c r="H506" s="4" t="s">
        <v>2278</v>
      </c>
      <c r="I506" s="4" t="s">
        <v>61</v>
      </c>
      <c r="J506" s="4" t="s">
        <v>88</v>
      </c>
      <c r="K506" s="3" t="s">
        <v>233</v>
      </c>
      <c r="L506" s="2" t="s">
        <v>21</v>
      </c>
    </row>
    <row r="507" spans="1:12" x14ac:dyDescent="0.3">
      <c r="A507" s="2">
        <v>13</v>
      </c>
      <c r="B507" s="3" t="s">
        <v>2257</v>
      </c>
      <c r="C507" s="2" t="s">
        <v>2296</v>
      </c>
      <c r="D507" s="3" t="s">
        <v>64</v>
      </c>
      <c r="E507" s="4" t="s">
        <v>2297</v>
      </c>
      <c r="F507" s="4" t="s">
        <v>2298</v>
      </c>
      <c r="G507" s="4" t="s">
        <v>28</v>
      </c>
      <c r="H507" s="4" t="s">
        <v>750</v>
      </c>
      <c r="I507" s="4" t="s">
        <v>61</v>
      </c>
      <c r="J507" s="4" t="s">
        <v>62</v>
      </c>
      <c r="K507" s="3" t="s">
        <v>233</v>
      </c>
      <c r="L507" s="2" t="s">
        <v>21</v>
      </c>
    </row>
    <row r="508" spans="1:12" x14ac:dyDescent="0.3">
      <c r="A508" s="2">
        <v>14</v>
      </c>
      <c r="B508" s="3" t="s">
        <v>2257</v>
      </c>
      <c r="C508" s="2" t="s">
        <v>2299</v>
      </c>
      <c r="D508" s="3" t="s">
        <v>64</v>
      </c>
      <c r="E508" s="4" t="s">
        <v>2300</v>
      </c>
      <c r="F508" s="4" t="s">
        <v>2301</v>
      </c>
      <c r="G508" s="4" t="s">
        <v>28</v>
      </c>
      <c r="H508" s="4" t="s">
        <v>750</v>
      </c>
      <c r="I508" s="4" t="s">
        <v>61</v>
      </c>
      <c r="J508" s="4" t="s">
        <v>2302</v>
      </c>
      <c r="K508" s="3" t="s">
        <v>233</v>
      </c>
      <c r="L508" s="2" t="s">
        <v>21</v>
      </c>
    </row>
    <row r="509" spans="1:12" x14ac:dyDescent="0.3">
      <c r="A509" s="2">
        <v>15</v>
      </c>
      <c r="B509" s="3" t="s">
        <v>2257</v>
      </c>
      <c r="C509" s="10" t="s">
        <v>2303</v>
      </c>
      <c r="D509" s="3" t="s">
        <v>64</v>
      </c>
      <c r="E509" s="4" t="s">
        <v>2304</v>
      </c>
      <c r="F509" s="4" t="s">
        <v>2305</v>
      </c>
      <c r="G509" s="4" t="s">
        <v>28</v>
      </c>
      <c r="H509" s="4" t="s">
        <v>2306</v>
      </c>
      <c r="I509" s="4" t="s">
        <v>61</v>
      </c>
      <c r="J509" s="4" t="s">
        <v>88</v>
      </c>
      <c r="K509" s="3" t="s">
        <v>233</v>
      </c>
      <c r="L509" s="2" t="s">
        <v>21</v>
      </c>
    </row>
    <row r="510" spans="1:12" x14ac:dyDescent="0.3">
      <c r="A510" s="2">
        <v>16</v>
      </c>
      <c r="B510" s="3" t="s">
        <v>2257</v>
      </c>
      <c r="C510" s="2" t="s">
        <v>2307</v>
      </c>
      <c r="D510" s="3" t="s">
        <v>64</v>
      </c>
      <c r="E510" s="4" t="s">
        <v>2308</v>
      </c>
      <c r="F510" s="4" t="s">
        <v>2309</v>
      </c>
      <c r="G510" s="4" t="s">
        <v>232</v>
      </c>
      <c r="H510" s="4" t="s">
        <v>2310</v>
      </c>
      <c r="I510" s="4" t="s">
        <v>61</v>
      </c>
      <c r="J510" s="4" t="s">
        <v>2311</v>
      </c>
      <c r="K510" s="3" t="s">
        <v>233</v>
      </c>
      <c r="L510" s="2" t="s">
        <v>21</v>
      </c>
    </row>
    <row r="511" spans="1:12" x14ac:dyDescent="0.3">
      <c r="A511" s="2">
        <v>17</v>
      </c>
      <c r="B511" s="3" t="s">
        <v>2257</v>
      </c>
      <c r="C511" s="2" t="s">
        <v>2312</v>
      </c>
      <c r="D511" s="3" t="s">
        <v>64</v>
      </c>
      <c r="E511" s="4" t="s">
        <v>2313</v>
      </c>
      <c r="F511" s="4" t="s">
        <v>2314</v>
      </c>
      <c r="G511" s="4" t="s">
        <v>96</v>
      </c>
      <c r="H511" s="4" t="s">
        <v>2315</v>
      </c>
      <c r="I511" s="4" t="s">
        <v>61</v>
      </c>
      <c r="J511" s="4" t="s">
        <v>62</v>
      </c>
      <c r="K511" s="3" t="s">
        <v>233</v>
      </c>
      <c r="L511" s="2" t="s">
        <v>21</v>
      </c>
    </row>
    <row r="512" spans="1:12" x14ac:dyDescent="0.3">
      <c r="A512" s="2">
        <v>18</v>
      </c>
      <c r="B512" s="3" t="s">
        <v>2257</v>
      </c>
      <c r="C512" s="2" t="s">
        <v>2316</v>
      </c>
      <c r="D512" s="3" t="s">
        <v>64</v>
      </c>
      <c r="E512" s="4" t="s">
        <v>2317</v>
      </c>
      <c r="F512" s="4" t="s">
        <v>2314</v>
      </c>
      <c r="G512" s="4" t="s">
        <v>96</v>
      </c>
      <c r="H512" s="4" t="s">
        <v>2315</v>
      </c>
      <c r="I512" s="4" t="s">
        <v>61</v>
      </c>
      <c r="J512" s="4" t="s">
        <v>62</v>
      </c>
      <c r="K512" s="3" t="s">
        <v>233</v>
      </c>
      <c r="L512" s="2" t="s">
        <v>21</v>
      </c>
    </row>
    <row r="513" spans="1:12" x14ac:dyDescent="0.3">
      <c r="A513" s="2">
        <v>19</v>
      </c>
      <c r="B513" s="3" t="s">
        <v>2257</v>
      </c>
      <c r="C513" s="2" t="s">
        <v>2318</v>
      </c>
      <c r="D513" s="3" t="s">
        <v>64</v>
      </c>
      <c r="E513" s="4" t="s">
        <v>2319</v>
      </c>
      <c r="F513" s="4" t="s">
        <v>2320</v>
      </c>
      <c r="G513" s="4" t="s">
        <v>96</v>
      </c>
      <c r="H513" s="4" t="s">
        <v>2315</v>
      </c>
      <c r="I513" s="4" t="s">
        <v>61</v>
      </c>
      <c r="J513" s="4" t="s">
        <v>88</v>
      </c>
      <c r="K513" s="3" t="s">
        <v>233</v>
      </c>
      <c r="L513" s="2" t="s">
        <v>21</v>
      </c>
    </row>
    <row r="514" spans="1:12" x14ac:dyDescent="0.3">
      <c r="A514" s="2">
        <v>20</v>
      </c>
      <c r="B514" s="3" t="s">
        <v>2257</v>
      </c>
      <c r="C514" s="10" t="s">
        <v>2321</v>
      </c>
      <c r="D514" s="3" t="s">
        <v>64</v>
      </c>
      <c r="E514" s="4" t="s">
        <v>2322</v>
      </c>
      <c r="F514" s="4" t="s">
        <v>2323</v>
      </c>
      <c r="G514" s="4" t="s">
        <v>18</v>
      </c>
      <c r="H514" s="4" t="s">
        <v>2287</v>
      </c>
      <c r="I514" s="4" t="s">
        <v>61</v>
      </c>
      <c r="J514" s="4" t="s">
        <v>62</v>
      </c>
      <c r="K514" s="3" t="s">
        <v>233</v>
      </c>
      <c r="L514" s="2" t="s">
        <v>21</v>
      </c>
    </row>
    <row r="515" spans="1:12" x14ac:dyDescent="0.3">
      <c r="A515" s="2">
        <v>21</v>
      </c>
      <c r="B515" s="3" t="s">
        <v>2257</v>
      </c>
      <c r="C515" s="10" t="s">
        <v>2324</v>
      </c>
      <c r="D515" s="3" t="s">
        <v>64</v>
      </c>
      <c r="E515" s="4" t="s">
        <v>2325</v>
      </c>
      <c r="F515" s="4" t="s">
        <v>2323</v>
      </c>
      <c r="G515" s="4" t="s">
        <v>18</v>
      </c>
      <c r="H515" s="4" t="s">
        <v>2287</v>
      </c>
      <c r="I515" s="4" t="s">
        <v>61</v>
      </c>
      <c r="J515" s="4" t="s">
        <v>62</v>
      </c>
      <c r="K515" s="3" t="s">
        <v>233</v>
      </c>
      <c r="L515" s="2" t="s">
        <v>21</v>
      </c>
    </row>
    <row r="516" spans="1:12" x14ac:dyDescent="0.3">
      <c r="A516" s="5">
        <v>22</v>
      </c>
      <c r="B516" s="6" t="s">
        <v>2257</v>
      </c>
      <c r="C516" s="5" t="s">
        <v>2326</v>
      </c>
      <c r="D516" s="6" t="s">
        <v>64</v>
      </c>
      <c r="E516" s="7" t="s">
        <v>2327</v>
      </c>
      <c r="F516" s="7" t="s">
        <v>2328</v>
      </c>
      <c r="G516" s="7" t="s">
        <v>51</v>
      </c>
      <c r="H516" s="7" t="s">
        <v>1762</v>
      </c>
      <c r="I516" s="7" t="s">
        <v>61</v>
      </c>
      <c r="J516" s="7" t="s">
        <v>62</v>
      </c>
      <c r="K516" s="6" t="s">
        <v>233</v>
      </c>
      <c r="L516" s="5" t="s">
        <v>21</v>
      </c>
    </row>
    <row r="517" spans="1:12" x14ac:dyDescent="0.3">
      <c r="A517" s="2">
        <v>23</v>
      </c>
      <c r="B517" s="3" t="s">
        <v>2257</v>
      </c>
      <c r="C517" s="2" t="s">
        <v>2329</v>
      </c>
      <c r="D517" s="3" t="s">
        <v>64</v>
      </c>
      <c r="E517" s="4" t="s">
        <v>2330</v>
      </c>
      <c r="F517" s="4" t="s">
        <v>2265</v>
      </c>
      <c r="G517" s="4" t="s">
        <v>18</v>
      </c>
      <c r="H517" s="4" t="s">
        <v>2266</v>
      </c>
      <c r="I517" s="4" t="s">
        <v>61</v>
      </c>
      <c r="J517" s="4" t="s">
        <v>88</v>
      </c>
      <c r="K517" s="3" t="s">
        <v>233</v>
      </c>
      <c r="L517" s="2" t="s">
        <v>21</v>
      </c>
    </row>
    <row r="518" spans="1:12" x14ac:dyDescent="0.3">
      <c r="A518" s="2">
        <v>1</v>
      </c>
      <c r="B518" s="3" t="s">
        <v>2257</v>
      </c>
      <c r="C518" s="2" t="s">
        <v>2331</v>
      </c>
      <c r="D518" s="3" t="s">
        <v>955</v>
      </c>
      <c r="E518" s="4" t="s">
        <v>2332</v>
      </c>
      <c r="F518" s="4" t="s">
        <v>2333</v>
      </c>
      <c r="G518" s="4" t="s">
        <v>61</v>
      </c>
      <c r="H518" s="4" t="s">
        <v>2334</v>
      </c>
      <c r="I518" s="4" t="s">
        <v>96</v>
      </c>
      <c r="J518" s="4" t="s">
        <v>2335</v>
      </c>
      <c r="K518" s="3" t="s">
        <v>233</v>
      </c>
      <c r="L518" s="2" t="s">
        <v>21</v>
      </c>
    </row>
    <row r="519" spans="1:12" x14ac:dyDescent="0.3">
      <c r="A519" s="2">
        <v>1</v>
      </c>
      <c r="B519" s="3" t="s">
        <v>2257</v>
      </c>
      <c r="C519" s="2" t="s">
        <v>2336</v>
      </c>
      <c r="D519" s="3" t="s">
        <v>2337</v>
      </c>
      <c r="E519" s="4" t="s">
        <v>2338</v>
      </c>
      <c r="F519" s="4" t="s">
        <v>2339</v>
      </c>
      <c r="G519" s="4" t="s">
        <v>28</v>
      </c>
      <c r="H519" s="4" t="s">
        <v>2340</v>
      </c>
      <c r="I519" s="4" t="s">
        <v>96</v>
      </c>
      <c r="J519" s="4" t="s">
        <v>2341</v>
      </c>
      <c r="K519" s="3" t="s">
        <v>233</v>
      </c>
      <c r="L519" s="2" t="s">
        <v>21</v>
      </c>
    </row>
    <row r="520" spans="1:12" x14ac:dyDescent="0.3">
      <c r="A520" s="2">
        <v>1</v>
      </c>
      <c r="B520" s="3" t="s">
        <v>2257</v>
      </c>
      <c r="C520" s="10" t="s">
        <v>2342</v>
      </c>
      <c r="D520" s="3" t="s">
        <v>2343</v>
      </c>
      <c r="E520" s="4" t="s">
        <v>2344</v>
      </c>
      <c r="F520" s="4" t="s">
        <v>2345</v>
      </c>
      <c r="G520" s="4" t="s">
        <v>406</v>
      </c>
      <c r="H520" s="4" t="s">
        <v>2346</v>
      </c>
      <c r="I520" s="4" t="s">
        <v>232</v>
      </c>
      <c r="J520" s="4" t="s">
        <v>67</v>
      </c>
      <c r="K520" s="3" t="s">
        <v>233</v>
      </c>
      <c r="L520" s="2" t="s">
        <v>21</v>
      </c>
    </row>
    <row r="521" spans="1:12" x14ac:dyDescent="0.3">
      <c r="A521" s="2">
        <v>1</v>
      </c>
      <c r="B521" s="3" t="s">
        <v>2257</v>
      </c>
      <c r="C521" s="2" t="s">
        <v>2347</v>
      </c>
      <c r="D521" s="3" t="s">
        <v>2348</v>
      </c>
      <c r="E521" s="4" t="s">
        <v>2349</v>
      </c>
      <c r="F521" s="4" t="s">
        <v>2261</v>
      </c>
      <c r="G521" s="4" t="s">
        <v>96</v>
      </c>
      <c r="H521" s="4" t="s">
        <v>2350</v>
      </c>
      <c r="I521" s="4" t="s">
        <v>49</v>
      </c>
      <c r="J521" s="4" t="s">
        <v>2351</v>
      </c>
      <c r="K521" s="3" t="s">
        <v>233</v>
      </c>
      <c r="L521" s="2" t="s">
        <v>21</v>
      </c>
    </row>
    <row r="522" spans="1:12" x14ac:dyDescent="0.3">
      <c r="A522" s="2">
        <v>1</v>
      </c>
      <c r="B522" s="3" t="s">
        <v>2257</v>
      </c>
      <c r="C522" s="2" t="s">
        <v>2352</v>
      </c>
      <c r="D522" s="3" t="s">
        <v>1896</v>
      </c>
      <c r="E522" s="4" t="s">
        <v>2353</v>
      </c>
      <c r="F522" s="4" t="s">
        <v>2354</v>
      </c>
      <c r="G522" s="4" t="s">
        <v>364</v>
      </c>
      <c r="H522" s="4" t="s">
        <v>1698</v>
      </c>
      <c r="I522" s="4" t="s">
        <v>51</v>
      </c>
      <c r="J522" s="4" t="s">
        <v>2355</v>
      </c>
      <c r="K522" s="3" t="s">
        <v>233</v>
      </c>
      <c r="L522" s="2" t="s">
        <v>21</v>
      </c>
    </row>
    <row r="523" spans="1:12" x14ac:dyDescent="0.3">
      <c r="A523" s="2">
        <v>1</v>
      </c>
      <c r="B523" s="3" t="s">
        <v>2257</v>
      </c>
      <c r="C523" s="2" t="s">
        <v>2356</v>
      </c>
      <c r="D523" s="3" t="s">
        <v>111</v>
      </c>
      <c r="E523" s="4" t="s">
        <v>2357</v>
      </c>
      <c r="F523" s="4" t="s">
        <v>2358</v>
      </c>
      <c r="G523" s="4" t="s">
        <v>49</v>
      </c>
      <c r="H523" s="4" t="s">
        <v>2359</v>
      </c>
      <c r="I523" s="4" t="s">
        <v>61</v>
      </c>
      <c r="J523" s="4" t="s">
        <v>1278</v>
      </c>
      <c r="K523" s="3" t="s">
        <v>233</v>
      </c>
      <c r="L523" s="2" t="s">
        <v>21</v>
      </c>
    </row>
    <row r="524" spans="1:12" x14ac:dyDescent="0.3">
      <c r="A524" s="2">
        <v>2</v>
      </c>
      <c r="B524" s="3" t="s">
        <v>2257</v>
      </c>
      <c r="C524" s="2" t="s">
        <v>2360</v>
      </c>
      <c r="D524" s="3" t="s">
        <v>111</v>
      </c>
      <c r="E524" s="4" t="s">
        <v>2361</v>
      </c>
      <c r="F524" s="4" t="s">
        <v>2362</v>
      </c>
      <c r="G524" s="4" t="s">
        <v>49</v>
      </c>
      <c r="H524" s="4" t="s">
        <v>2359</v>
      </c>
      <c r="I524" s="4" t="s">
        <v>61</v>
      </c>
      <c r="J524" s="4" t="s">
        <v>1278</v>
      </c>
      <c r="K524" s="3" t="s">
        <v>233</v>
      </c>
      <c r="L524" s="2" t="s">
        <v>21</v>
      </c>
    </row>
    <row r="525" spans="1:12" x14ac:dyDescent="0.3">
      <c r="A525" s="2">
        <v>1</v>
      </c>
      <c r="B525" s="3" t="s">
        <v>2257</v>
      </c>
      <c r="C525" s="2" t="s">
        <v>2363</v>
      </c>
      <c r="D525" s="3" t="s">
        <v>1274</v>
      </c>
      <c r="E525" s="4" t="s">
        <v>2364</v>
      </c>
      <c r="F525" s="4" t="s">
        <v>2365</v>
      </c>
      <c r="G525" s="4" t="s">
        <v>61</v>
      </c>
      <c r="H525" s="4" t="s">
        <v>2366</v>
      </c>
      <c r="I525" s="4" t="s">
        <v>61</v>
      </c>
      <c r="J525" s="4" t="s">
        <v>1278</v>
      </c>
      <c r="K525" s="3" t="s">
        <v>233</v>
      </c>
      <c r="L525" s="2" t="s">
        <v>21</v>
      </c>
    </row>
    <row r="526" spans="1:12" x14ac:dyDescent="0.3">
      <c r="A526" s="2">
        <v>1</v>
      </c>
      <c r="B526" s="3" t="s">
        <v>2257</v>
      </c>
      <c r="C526" s="10" t="s">
        <v>2367</v>
      </c>
      <c r="D526" s="3" t="s">
        <v>1280</v>
      </c>
      <c r="E526" s="4" t="s">
        <v>2368</v>
      </c>
      <c r="F526" s="4" t="s">
        <v>2369</v>
      </c>
      <c r="G526" s="4" t="s">
        <v>232</v>
      </c>
      <c r="H526" s="4" t="s">
        <v>2287</v>
      </c>
      <c r="I526" s="4" t="s">
        <v>232</v>
      </c>
      <c r="J526" s="4" t="s">
        <v>2370</v>
      </c>
      <c r="K526" s="3" t="s">
        <v>233</v>
      </c>
      <c r="L526" s="2" t="s">
        <v>21</v>
      </c>
    </row>
    <row r="527" spans="1:12" x14ac:dyDescent="0.3">
      <c r="A527" s="2">
        <v>2</v>
      </c>
      <c r="B527" s="3" t="s">
        <v>2257</v>
      </c>
      <c r="C527" s="2" t="s">
        <v>2371</v>
      </c>
      <c r="D527" s="3" t="s">
        <v>1280</v>
      </c>
      <c r="E527" s="4" t="s">
        <v>2372</v>
      </c>
      <c r="F527" s="4" t="s">
        <v>2373</v>
      </c>
      <c r="G527" s="4" t="s">
        <v>61</v>
      </c>
      <c r="H527" s="4" t="s">
        <v>2374</v>
      </c>
      <c r="I527" s="4" t="s">
        <v>232</v>
      </c>
      <c r="J527" s="4" t="s">
        <v>2375</v>
      </c>
      <c r="K527" s="3" t="s">
        <v>233</v>
      </c>
      <c r="L527" s="2" t="s">
        <v>21</v>
      </c>
    </row>
    <row r="528" spans="1:12" x14ac:dyDescent="0.3">
      <c r="A528" s="2">
        <v>1</v>
      </c>
      <c r="B528" s="3" t="s">
        <v>2376</v>
      </c>
      <c r="C528" s="2" t="s">
        <v>2377</v>
      </c>
      <c r="D528" s="3" t="s">
        <v>1927</v>
      </c>
      <c r="E528" s="4" t="s">
        <v>2378</v>
      </c>
      <c r="F528" s="4" t="s">
        <v>2379</v>
      </c>
      <c r="G528" s="4" t="s">
        <v>96</v>
      </c>
      <c r="H528" s="4" t="s">
        <v>2380</v>
      </c>
      <c r="I528" s="4" t="s">
        <v>96</v>
      </c>
      <c r="J528" s="4" t="s">
        <v>2381</v>
      </c>
      <c r="K528" s="3" t="s">
        <v>53</v>
      </c>
      <c r="L528" s="2" t="s">
        <v>21</v>
      </c>
    </row>
    <row r="529" spans="1:12" x14ac:dyDescent="0.3">
      <c r="A529" s="2">
        <v>1</v>
      </c>
      <c r="B529" s="3" t="s">
        <v>2382</v>
      </c>
      <c r="C529" s="2" t="s">
        <v>2383</v>
      </c>
      <c r="D529" s="3" t="s">
        <v>2384</v>
      </c>
      <c r="E529" s="4" t="s">
        <v>2385</v>
      </c>
      <c r="F529" s="4" t="s">
        <v>2386</v>
      </c>
      <c r="G529" s="4" t="s">
        <v>2387</v>
      </c>
      <c r="H529" s="4" t="s">
        <v>2388</v>
      </c>
      <c r="I529" s="4" t="s">
        <v>232</v>
      </c>
      <c r="J529" s="4"/>
      <c r="K529" s="3" t="s">
        <v>2389</v>
      </c>
      <c r="L529" s="2" t="s">
        <v>21</v>
      </c>
    </row>
    <row r="530" spans="1:12" x14ac:dyDescent="0.3">
      <c r="A530" s="2">
        <v>1</v>
      </c>
      <c r="B530" s="3" t="s">
        <v>2390</v>
      </c>
      <c r="C530" s="10" t="s">
        <v>2391</v>
      </c>
      <c r="D530" s="3" t="s">
        <v>995</v>
      </c>
      <c r="E530" s="4" t="s">
        <v>2392</v>
      </c>
      <c r="F530" s="4" t="s">
        <v>2393</v>
      </c>
      <c r="G530" s="4" t="s">
        <v>28</v>
      </c>
      <c r="H530" s="4" t="s">
        <v>2394</v>
      </c>
      <c r="I530" s="4" t="s">
        <v>364</v>
      </c>
      <c r="J530" s="4" t="s">
        <v>998</v>
      </c>
      <c r="K530" s="3" t="s">
        <v>53</v>
      </c>
      <c r="L530" s="2" t="s">
        <v>21</v>
      </c>
    </row>
    <row r="531" spans="1:12" x14ac:dyDescent="0.3">
      <c r="A531" s="2">
        <v>1</v>
      </c>
      <c r="B531" s="3" t="s">
        <v>2395</v>
      </c>
      <c r="C531" s="10" t="s">
        <v>2396</v>
      </c>
      <c r="D531" s="3" t="s">
        <v>1881</v>
      </c>
      <c r="E531" s="4" t="s">
        <v>2397</v>
      </c>
      <c r="F531" s="4" t="s">
        <v>2398</v>
      </c>
      <c r="G531" s="4" t="s">
        <v>295</v>
      </c>
      <c r="H531" s="4" t="s">
        <v>2399</v>
      </c>
      <c r="I531" s="4" t="s">
        <v>61</v>
      </c>
      <c r="J531" s="4" t="s">
        <v>62</v>
      </c>
      <c r="K531" s="3" t="s">
        <v>1800</v>
      </c>
      <c r="L531" s="2" t="s">
        <v>21</v>
      </c>
    </row>
    <row r="532" spans="1:12" x14ac:dyDescent="0.3">
      <c r="A532" s="2">
        <v>1</v>
      </c>
      <c r="B532" s="3" t="s">
        <v>2395</v>
      </c>
      <c r="C532" s="10" t="s">
        <v>2400</v>
      </c>
      <c r="D532" s="3" t="s">
        <v>64</v>
      </c>
      <c r="E532" s="4" t="s">
        <v>2401</v>
      </c>
      <c r="F532" s="4" t="s">
        <v>2402</v>
      </c>
      <c r="G532" s="4" t="s">
        <v>137</v>
      </c>
      <c r="H532" s="4" t="s">
        <v>2403</v>
      </c>
      <c r="I532" s="4" t="s">
        <v>61</v>
      </c>
      <c r="J532" s="4" t="s">
        <v>62</v>
      </c>
      <c r="K532" s="3" t="s">
        <v>1800</v>
      </c>
      <c r="L532" s="2" t="s">
        <v>21</v>
      </c>
    </row>
    <row r="533" spans="1:12" x14ac:dyDescent="0.3">
      <c r="A533" s="2">
        <v>1</v>
      </c>
      <c r="B533" s="3" t="s">
        <v>2404</v>
      </c>
      <c r="C533" s="2" t="s">
        <v>2405</v>
      </c>
      <c r="D533" s="3" t="s">
        <v>1881</v>
      </c>
      <c r="E533" s="4" t="s">
        <v>2406</v>
      </c>
      <c r="F533" s="4" t="s">
        <v>2407</v>
      </c>
      <c r="G533" s="4" t="s">
        <v>295</v>
      </c>
      <c r="H533" s="4" t="s">
        <v>307</v>
      </c>
      <c r="I533" s="4" t="s">
        <v>61</v>
      </c>
      <c r="J533" s="4" t="s">
        <v>2408</v>
      </c>
      <c r="K533" s="3" t="s">
        <v>2389</v>
      </c>
      <c r="L533" s="2" t="s">
        <v>21</v>
      </c>
    </row>
    <row r="534" spans="1:12" x14ac:dyDescent="0.3">
      <c r="A534" s="2">
        <v>2</v>
      </c>
      <c r="B534" s="3" t="s">
        <v>2404</v>
      </c>
      <c r="C534" s="2" t="s">
        <v>2409</v>
      </c>
      <c r="D534" s="3" t="s">
        <v>1881</v>
      </c>
      <c r="E534" s="4" t="s">
        <v>2410</v>
      </c>
      <c r="F534" s="4" t="s">
        <v>2411</v>
      </c>
      <c r="G534" s="4" t="s">
        <v>137</v>
      </c>
      <c r="H534" s="4" t="s">
        <v>2412</v>
      </c>
      <c r="I534" s="4" t="s">
        <v>61</v>
      </c>
      <c r="J534" s="4" t="s">
        <v>88</v>
      </c>
      <c r="K534" s="3" t="s">
        <v>2389</v>
      </c>
      <c r="L534" s="2" t="s">
        <v>21</v>
      </c>
    </row>
    <row r="535" spans="1:12" x14ac:dyDescent="0.3">
      <c r="A535" s="2">
        <v>3</v>
      </c>
      <c r="B535" s="3" t="s">
        <v>2404</v>
      </c>
      <c r="C535" s="2" t="s">
        <v>2413</v>
      </c>
      <c r="D535" s="3" t="s">
        <v>1881</v>
      </c>
      <c r="E535" s="4" t="s">
        <v>2414</v>
      </c>
      <c r="F535" s="4" t="s">
        <v>2415</v>
      </c>
      <c r="G535" s="4" t="s">
        <v>295</v>
      </c>
      <c r="H535" s="4" t="s">
        <v>307</v>
      </c>
      <c r="I535" s="4" t="s">
        <v>61</v>
      </c>
      <c r="J535" s="4" t="s">
        <v>2408</v>
      </c>
      <c r="K535" s="3" t="s">
        <v>2389</v>
      </c>
      <c r="L535" s="2" t="s">
        <v>21</v>
      </c>
    </row>
    <row r="536" spans="1:12" x14ac:dyDescent="0.3">
      <c r="A536" s="2">
        <v>4</v>
      </c>
      <c r="B536" s="3" t="s">
        <v>2404</v>
      </c>
      <c r="C536" s="2" t="s">
        <v>2416</v>
      </c>
      <c r="D536" s="3" t="s">
        <v>1881</v>
      </c>
      <c r="E536" s="4" t="s">
        <v>2417</v>
      </c>
      <c r="F536" s="4" t="s">
        <v>2411</v>
      </c>
      <c r="G536" s="4" t="s">
        <v>137</v>
      </c>
      <c r="H536" s="4" t="s">
        <v>2412</v>
      </c>
      <c r="I536" s="4" t="s">
        <v>61</v>
      </c>
      <c r="J536" s="4" t="s">
        <v>88</v>
      </c>
      <c r="K536" s="3" t="s">
        <v>2389</v>
      </c>
      <c r="L536" s="2" t="s">
        <v>21</v>
      </c>
    </row>
    <row r="537" spans="1:12" x14ac:dyDescent="0.3">
      <c r="A537" s="2">
        <v>5</v>
      </c>
      <c r="B537" s="3" t="s">
        <v>2404</v>
      </c>
      <c r="C537" s="2" t="s">
        <v>2418</v>
      </c>
      <c r="D537" s="3" t="s">
        <v>1881</v>
      </c>
      <c r="E537" s="4" t="s">
        <v>2419</v>
      </c>
      <c r="F537" s="4" t="s">
        <v>2407</v>
      </c>
      <c r="G537" s="4" t="s">
        <v>295</v>
      </c>
      <c r="H537" s="4" t="s">
        <v>307</v>
      </c>
      <c r="I537" s="4" t="s">
        <v>61</v>
      </c>
      <c r="J537" s="4" t="s">
        <v>2408</v>
      </c>
      <c r="K537" s="3" t="s">
        <v>2389</v>
      </c>
      <c r="L537" s="2" t="s">
        <v>21</v>
      </c>
    </row>
    <row r="538" spans="1:12" x14ac:dyDescent="0.3">
      <c r="A538" s="5">
        <v>1</v>
      </c>
      <c r="B538" s="6" t="s">
        <v>2404</v>
      </c>
      <c r="C538" s="5" t="s">
        <v>2420</v>
      </c>
      <c r="D538" s="6" t="s">
        <v>64</v>
      </c>
      <c r="E538" s="7" t="s">
        <v>2421</v>
      </c>
      <c r="F538" s="7" t="s">
        <v>1762</v>
      </c>
      <c r="G538" s="7" t="s">
        <v>49</v>
      </c>
      <c r="H538" s="7" t="s">
        <v>2171</v>
      </c>
      <c r="I538" s="7" t="s">
        <v>61</v>
      </c>
      <c r="J538" s="7" t="s">
        <v>62</v>
      </c>
      <c r="K538" s="6" t="s">
        <v>2389</v>
      </c>
      <c r="L538" s="5" t="s">
        <v>21</v>
      </c>
    </row>
    <row r="539" spans="1:12" x14ac:dyDescent="0.3">
      <c r="A539" s="2">
        <v>2</v>
      </c>
      <c r="B539" s="3" t="s">
        <v>2404</v>
      </c>
      <c r="C539" s="2" t="s">
        <v>2422</v>
      </c>
      <c r="D539" s="3" t="s">
        <v>64</v>
      </c>
      <c r="E539" s="4" t="s">
        <v>2423</v>
      </c>
      <c r="F539" s="4" t="s">
        <v>2424</v>
      </c>
      <c r="G539" s="4" t="s">
        <v>406</v>
      </c>
      <c r="H539" s="4" t="s">
        <v>2425</v>
      </c>
      <c r="I539" s="4" t="s">
        <v>61</v>
      </c>
      <c r="J539" s="4" t="s">
        <v>62</v>
      </c>
      <c r="K539" s="3" t="s">
        <v>2389</v>
      </c>
      <c r="L539" s="2" t="s">
        <v>21</v>
      </c>
    </row>
    <row r="540" spans="1:12" x14ac:dyDescent="0.3">
      <c r="A540" s="2">
        <v>3</v>
      </c>
      <c r="B540" s="3" t="s">
        <v>2404</v>
      </c>
      <c r="C540" s="2" t="s">
        <v>2426</v>
      </c>
      <c r="D540" s="3" t="s">
        <v>64</v>
      </c>
      <c r="E540" s="4" t="s">
        <v>2427</v>
      </c>
      <c r="F540" s="4" t="s">
        <v>2428</v>
      </c>
      <c r="G540" s="4" t="s">
        <v>49</v>
      </c>
      <c r="H540" s="4" t="s">
        <v>185</v>
      </c>
      <c r="I540" s="4" t="s">
        <v>61</v>
      </c>
      <c r="J540" s="4" t="s">
        <v>62</v>
      </c>
      <c r="K540" s="3" t="s">
        <v>2389</v>
      </c>
      <c r="L540" s="2" t="s">
        <v>21</v>
      </c>
    </row>
    <row r="541" spans="1:12" x14ac:dyDescent="0.3">
      <c r="A541" s="2">
        <v>4</v>
      </c>
      <c r="B541" s="3" t="s">
        <v>2404</v>
      </c>
      <c r="C541" s="2" t="s">
        <v>2429</v>
      </c>
      <c r="D541" s="3" t="s">
        <v>64</v>
      </c>
      <c r="E541" s="4" t="s">
        <v>2430</v>
      </c>
      <c r="F541" s="4" t="s">
        <v>2428</v>
      </c>
      <c r="G541" s="4" t="s">
        <v>49</v>
      </c>
      <c r="H541" s="4" t="s">
        <v>185</v>
      </c>
      <c r="I541" s="4" t="s">
        <v>61</v>
      </c>
      <c r="J541" s="4" t="s">
        <v>62</v>
      </c>
      <c r="K541" s="3" t="s">
        <v>2389</v>
      </c>
      <c r="L541" s="2" t="s">
        <v>21</v>
      </c>
    </row>
    <row r="542" spans="1:12" x14ac:dyDescent="0.3">
      <c r="A542" s="2">
        <v>5</v>
      </c>
      <c r="B542" s="3" t="s">
        <v>2404</v>
      </c>
      <c r="C542" s="2" t="s">
        <v>2431</v>
      </c>
      <c r="D542" s="3" t="s">
        <v>64</v>
      </c>
      <c r="E542" s="4" t="s">
        <v>2432</v>
      </c>
      <c r="F542" s="4" t="s">
        <v>2424</v>
      </c>
      <c r="G542" s="4" t="s">
        <v>406</v>
      </c>
      <c r="H542" s="4" t="s">
        <v>2425</v>
      </c>
      <c r="I542" s="4" t="s">
        <v>61</v>
      </c>
      <c r="J542" s="4"/>
      <c r="K542" s="3" t="s">
        <v>2389</v>
      </c>
      <c r="L542" s="2" t="s">
        <v>21</v>
      </c>
    </row>
    <row r="543" spans="1:12" x14ac:dyDescent="0.3">
      <c r="A543" s="2">
        <v>6</v>
      </c>
      <c r="B543" s="3" t="s">
        <v>2404</v>
      </c>
      <c r="C543" s="2" t="s">
        <v>2433</v>
      </c>
      <c r="D543" s="3" t="s">
        <v>64</v>
      </c>
      <c r="E543" s="4" t="s">
        <v>2434</v>
      </c>
      <c r="F543" s="4" t="s">
        <v>1762</v>
      </c>
      <c r="G543" s="4" t="s">
        <v>49</v>
      </c>
      <c r="H543" s="4" t="s">
        <v>2171</v>
      </c>
      <c r="I543" s="4" t="s">
        <v>61</v>
      </c>
      <c r="J543" s="4" t="s">
        <v>62</v>
      </c>
      <c r="K543" s="3" t="s">
        <v>2389</v>
      </c>
      <c r="L543" s="2" t="s">
        <v>21</v>
      </c>
    </row>
    <row r="544" spans="1:12" x14ac:dyDescent="0.3">
      <c r="A544" s="2">
        <v>7</v>
      </c>
      <c r="B544" s="3" t="s">
        <v>2404</v>
      </c>
      <c r="C544" s="2" t="s">
        <v>2435</v>
      </c>
      <c r="D544" s="3" t="s">
        <v>64</v>
      </c>
      <c r="E544" s="4" t="s">
        <v>2436</v>
      </c>
      <c r="F544" s="4" t="s">
        <v>2428</v>
      </c>
      <c r="G544" s="4" t="s">
        <v>49</v>
      </c>
      <c r="H544" s="4" t="s">
        <v>185</v>
      </c>
      <c r="I544" s="4" t="s">
        <v>61</v>
      </c>
      <c r="J544" s="4" t="s">
        <v>62</v>
      </c>
      <c r="K544" s="3" t="s">
        <v>2389</v>
      </c>
      <c r="L544" s="2" t="s">
        <v>21</v>
      </c>
    </row>
    <row r="545" spans="1:12" x14ac:dyDescent="0.3">
      <c r="A545" s="2">
        <v>8</v>
      </c>
      <c r="B545" s="3" t="s">
        <v>2404</v>
      </c>
      <c r="C545" s="2" t="s">
        <v>2437</v>
      </c>
      <c r="D545" s="3" t="s">
        <v>64</v>
      </c>
      <c r="E545" s="4" t="s">
        <v>2438</v>
      </c>
      <c r="F545" s="4" t="s">
        <v>1762</v>
      </c>
      <c r="G545" s="4" t="s">
        <v>49</v>
      </c>
      <c r="H545" s="4" t="s">
        <v>2171</v>
      </c>
      <c r="I545" s="4" t="s">
        <v>61</v>
      </c>
      <c r="J545" s="4" t="s">
        <v>62</v>
      </c>
      <c r="K545" s="3" t="s">
        <v>2389</v>
      </c>
      <c r="L545" s="2" t="s">
        <v>21</v>
      </c>
    </row>
    <row r="546" spans="1:12" x14ac:dyDescent="0.3">
      <c r="A546" s="2">
        <v>1</v>
      </c>
      <c r="B546" s="3" t="s">
        <v>2404</v>
      </c>
      <c r="C546" s="10" t="s">
        <v>2439</v>
      </c>
      <c r="D546" s="3" t="s">
        <v>2440</v>
      </c>
      <c r="E546" s="4" t="s">
        <v>2441</v>
      </c>
      <c r="F546" s="4" t="s">
        <v>2442</v>
      </c>
      <c r="G546" s="4" t="s">
        <v>232</v>
      </c>
      <c r="H546" s="4" t="s">
        <v>2443</v>
      </c>
      <c r="I546" s="4" t="s">
        <v>61</v>
      </c>
      <c r="J546" s="4" t="s">
        <v>2444</v>
      </c>
      <c r="K546" s="3" t="s">
        <v>2389</v>
      </c>
      <c r="L546" s="2" t="s">
        <v>21</v>
      </c>
    </row>
    <row r="547" spans="1:12" x14ac:dyDescent="0.3">
      <c r="A547" s="2">
        <v>1</v>
      </c>
      <c r="B547" s="3" t="s">
        <v>2404</v>
      </c>
      <c r="C547" s="2" t="s">
        <v>2445</v>
      </c>
      <c r="D547" s="3" t="s">
        <v>2446</v>
      </c>
      <c r="E547" s="4" t="s">
        <v>2447</v>
      </c>
      <c r="F547" s="4" t="s">
        <v>2448</v>
      </c>
      <c r="G547" s="4" t="s">
        <v>78</v>
      </c>
      <c r="H547" s="4" t="s">
        <v>2449</v>
      </c>
      <c r="I547" s="4" t="s">
        <v>232</v>
      </c>
      <c r="J547" s="4"/>
      <c r="K547" s="3" t="s">
        <v>2389</v>
      </c>
      <c r="L547" s="2" t="s">
        <v>21</v>
      </c>
    </row>
    <row r="548" spans="1:12" x14ac:dyDescent="0.3">
      <c r="A548" s="2">
        <v>1</v>
      </c>
      <c r="B548" s="3" t="s">
        <v>2404</v>
      </c>
      <c r="C548" s="2" t="s">
        <v>2450</v>
      </c>
      <c r="D548" s="3" t="s">
        <v>2451</v>
      </c>
      <c r="E548" s="4" t="s">
        <v>2452</v>
      </c>
      <c r="F548" s="4" t="s">
        <v>2453</v>
      </c>
      <c r="G548" s="4" t="s">
        <v>255</v>
      </c>
      <c r="H548" s="4" t="s">
        <v>2454</v>
      </c>
      <c r="I548" s="4" t="s">
        <v>61</v>
      </c>
      <c r="J548" s="4" t="s">
        <v>2408</v>
      </c>
      <c r="K548" s="3" t="s">
        <v>2389</v>
      </c>
      <c r="L548" s="2" t="s">
        <v>21</v>
      </c>
    </row>
    <row r="549" spans="1:12" x14ac:dyDescent="0.3">
      <c r="A549" s="2">
        <v>2</v>
      </c>
      <c r="B549" s="3" t="s">
        <v>2404</v>
      </c>
      <c r="C549" s="2" t="s">
        <v>2455</v>
      </c>
      <c r="D549" s="3" t="s">
        <v>2451</v>
      </c>
      <c r="E549" s="4" t="s">
        <v>2456</v>
      </c>
      <c r="F549" s="4" t="s">
        <v>2457</v>
      </c>
      <c r="G549" s="4" t="s">
        <v>255</v>
      </c>
      <c r="H549" s="4" t="s">
        <v>2454</v>
      </c>
      <c r="I549" s="4" t="s">
        <v>61</v>
      </c>
      <c r="J549" s="4" t="s">
        <v>2408</v>
      </c>
      <c r="K549" s="3" t="s">
        <v>2389</v>
      </c>
      <c r="L549" s="2" t="s">
        <v>21</v>
      </c>
    </row>
    <row r="550" spans="1:12" x14ac:dyDescent="0.3">
      <c r="A550" s="2">
        <v>3</v>
      </c>
      <c r="B550" s="3" t="s">
        <v>2404</v>
      </c>
      <c r="C550" s="2" t="s">
        <v>2458</v>
      </c>
      <c r="D550" s="3" t="s">
        <v>2451</v>
      </c>
      <c r="E550" s="4" t="s">
        <v>2459</v>
      </c>
      <c r="F550" s="4" t="s">
        <v>2460</v>
      </c>
      <c r="G550" s="4" t="s">
        <v>255</v>
      </c>
      <c r="H550" s="4" t="s">
        <v>2454</v>
      </c>
      <c r="I550" s="4" t="s">
        <v>61</v>
      </c>
      <c r="J550" s="4" t="s">
        <v>2408</v>
      </c>
      <c r="K550" s="3" t="s">
        <v>2389</v>
      </c>
      <c r="L550" s="2" t="s">
        <v>21</v>
      </c>
    </row>
    <row r="551" spans="1:12" x14ac:dyDescent="0.3">
      <c r="A551" s="2">
        <v>4</v>
      </c>
      <c r="B551" s="3" t="s">
        <v>2404</v>
      </c>
      <c r="C551" s="2" t="s">
        <v>2461</v>
      </c>
      <c r="D551" s="3" t="s">
        <v>2451</v>
      </c>
      <c r="E551" s="4" t="s">
        <v>2462</v>
      </c>
      <c r="F551" s="4" t="s">
        <v>2460</v>
      </c>
      <c r="G551" s="4" t="s">
        <v>255</v>
      </c>
      <c r="H551" s="4" t="s">
        <v>2454</v>
      </c>
      <c r="I551" s="4" t="s">
        <v>61</v>
      </c>
      <c r="J551" s="4" t="s">
        <v>2408</v>
      </c>
      <c r="K551" s="3" t="s">
        <v>2389</v>
      </c>
      <c r="L551" s="2" t="s">
        <v>21</v>
      </c>
    </row>
    <row r="552" spans="1:12" x14ac:dyDescent="0.3">
      <c r="A552" s="2">
        <v>5</v>
      </c>
      <c r="B552" s="3" t="s">
        <v>2404</v>
      </c>
      <c r="C552" s="2" t="s">
        <v>2463</v>
      </c>
      <c r="D552" s="3" t="s">
        <v>2451</v>
      </c>
      <c r="E552" s="4" t="s">
        <v>2464</v>
      </c>
      <c r="F552" s="4" t="s">
        <v>2465</v>
      </c>
      <c r="G552" s="4" t="s">
        <v>255</v>
      </c>
      <c r="H552" s="4" t="s">
        <v>2454</v>
      </c>
      <c r="I552" s="4" t="s">
        <v>61</v>
      </c>
      <c r="J552" s="4" t="s">
        <v>2408</v>
      </c>
      <c r="K552" s="3" t="s">
        <v>2389</v>
      </c>
      <c r="L552" s="2" t="s">
        <v>21</v>
      </c>
    </row>
    <row r="553" spans="1:12" x14ac:dyDescent="0.3">
      <c r="A553" s="2">
        <v>6</v>
      </c>
      <c r="B553" s="3" t="s">
        <v>2404</v>
      </c>
      <c r="C553" s="2" t="s">
        <v>2466</v>
      </c>
      <c r="D553" s="3" t="s">
        <v>2451</v>
      </c>
      <c r="E553" s="4" t="s">
        <v>2467</v>
      </c>
      <c r="F553" s="4" t="s">
        <v>2468</v>
      </c>
      <c r="G553" s="4" t="s">
        <v>255</v>
      </c>
      <c r="H553" s="4" t="s">
        <v>2469</v>
      </c>
      <c r="I553" s="4" t="s">
        <v>61</v>
      </c>
      <c r="J553" s="4" t="s">
        <v>2408</v>
      </c>
      <c r="K553" s="3" t="s">
        <v>2389</v>
      </c>
      <c r="L553" s="2" t="s">
        <v>21</v>
      </c>
    </row>
    <row r="554" spans="1:12" x14ac:dyDescent="0.3">
      <c r="A554" s="2">
        <v>1</v>
      </c>
      <c r="B554" s="3" t="s">
        <v>2470</v>
      </c>
      <c r="C554" s="2" t="s">
        <v>2471</v>
      </c>
      <c r="D554" s="3" t="s">
        <v>208</v>
      </c>
      <c r="E554" s="4" t="s">
        <v>2472</v>
      </c>
      <c r="F554" s="4" t="s">
        <v>2473</v>
      </c>
      <c r="G554" s="4" t="s">
        <v>59</v>
      </c>
      <c r="H554" s="4" t="s">
        <v>289</v>
      </c>
      <c r="I554" s="4" t="s">
        <v>51</v>
      </c>
      <c r="J554" s="4" t="s">
        <v>1013</v>
      </c>
      <c r="K554" s="3" t="s">
        <v>53</v>
      </c>
      <c r="L554" s="2" t="s">
        <v>21</v>
      </c>
    </row>
    <row r="555" spans="1:12" x14ac:dyDescent="0.3">
      <c r="A555" s="2">
        <v>1</v>
      </c>
      <c r="B555" s="3" t="s">
        <v>2474</v>
      </c>
      <c r="C555" s="2" t="s">
        <v>2475</v>
      </c>
      <c r="D555" s="3" t="s">
        <v>1875</v>
      </c>
      <c r="E555" s="4" t="s">
        <v>2476</v>
      </c>
      <c r="F555" s="4" t="s">
        <v>2477</v>
      </c>
      <c r="G555" s="4" t="s">
        <v>59</v>
      </c>
      <c r="H555" s="4" t="s">
        <v>2478</v>
      </c>
      <c r="I555" s="4" t="s">
        <v>61</v>
      </c>
      <c r="J555" s="4" t="s">
        <v>62</v>
      </c>
      <c r="K555" s="3" t="s">
        <v>53</v>
      </c>
      <c r="L555" s="2" t="s">
        <v>21</v>
      </c>
    </row>
    <row r="556" spans="1:12" x14ac:dyDescent="0.3">
      <c r="A556" s="2">
        <v>1</v>
      </c>
      <c r="B556" s="3" t="s">
        <v>2474</v>
      </c>
      <c r="C556" s="2" t="s">
        <v>2479</v>
      </c>
      <c r="D556" s="3" t="s">
        <v>64</v>
      </c>
      <c r="E556" s="4" t="s">
        <v>2480</v>
      </c>
      <c r="F556" s="4" t="s">
        <v>2481</v>
      </c>
      <c r="G556" s="4" t="s">
        <v>100</v>
      </c>
      <c r="H556" s="4" t="s">
        <v>2478</v>
      </c>
      <c r="I556" s="4" t="s">
        <v>61</v>
      </c>
      <c r="J556" s="4" t="s">
        <v>2482</v>
      </c>
      <c r="K556" s="3" t="s">
        <v>53</v>
      </c>
      <c r="L556" s="2" t="s">
        <v>300</v>
      </c>
    </row>
    <row r="557" spans="1:12" x14ac:dyDescent="0.3">
      <c r="A557" s="2">
        <v>2</v>
      </c>
      <c r="B557" s="3" t="s">
        <v>2474</v>
      </c>
      <c r="C557" s="10" t="s">
        <v>2483</v>
      </c>
      <c r="D557" s="3" t="s">
        <v>64</v>
      </c>
      <c r="E557" s="4" t="s">
        <v>2484</v>
      </c>
      <c r="F557" s="4" t="s">
        <v>2485</v>
      </c>
      <c r="G557" s="4" t="s">
        <v>78</v>
      </c>
      <c r="H557" s="4" t="s">
        <v>475</v>
      </c>
      <c r="I557" s="4" t="s">
        <v>61</v>
      </c>
      <c r="J557" s="4" t="s">
        <v>62</v>
      </c>
      <c r="K557" s="3" t="s">
        <v>53</v>
      </c>
      <c r="L557" s="2" t="s">
        <v>21</v>
      </c>
    </row>
    <row r="558" spans="1:12" x14ac:dyDescent="0.3">
      <c r="A558" s="5">
        <v>3</v>
      </c>
      <c r="B558" s="6" t="s">
        <v>2474</v>
      </c>
      <c r="C558" s="5" t="s">
        <v>2486</v>
      </c>
      <c r="D558" s="6" t="s">
        <v>64</v>
      </c>
      <c r="E558" s="7" t="s">
        <v>2487</v>
      </c>
      <c r="F558" s="7" t="s">
        <v>2488</v>
      </c>
      <c r="G558" s="7" t="s">
        <v>67</v>
      </c>
      <c r="H558" s="7" t="s">
        <v>2478</v>
      </c>
      <c r="I558" s="7" t="s">
        <v>61</v>
      </c>
      <c r="J558" s="7" t="s">
        <v>62</v>
      </c>
      <c r="K558" s="6" t="s">
        <v>53</v>
      </c>
      <c r="L558" s="5" t="s">
        <v>300</v>
      </c>
    </row>
    <row r="559" spans="1:12" x14ac:dyDescent="0.3">
      <c r="A559" s="2">
        <v>4</v>
      </c>
      <c r="B559" s="3" t="s">
        <v>2474</v>
      </c>
      <c r="C559" s="2" t="s">
        <v>2489</v>
      </c>
      <c r="D559" s="3" t="s">
        <v>64</v>
      </c>
      <c r="E559" s="4" t="s">
        <v>2490</v>
      </c>
      <c r="F559" s="4" t="s">
        <v>2491</v>
      </c>
      <c r="G559" s="4" t="s">
        <v>18</v>
      </c>
      <c r="H559" s="4" t="s">
        <v>2492</v>
      </c>
      <c r="I559" s="4" t="s">
        <v>61</v>
      </c>
      <c r="J559" s="4" t="s">
        <v>62</v>
      </c>
      <c r="K559" s="3" t="s">
        <v>53</v>
      </c>
      <c r="L559" s="2" t="s">
        <v>300</v>
      </c>
    </row>
    <row r="560" spans="1:12" x14ac:dyDescent="0.3">
      <c r="A560" s="2">
        <v>1</v>
      </c>
      <c r="B560" s="3" t="s">
        <v>2474</v>
      </c>
      <c r="C560" s="2" t="s">
        <v>2493</v>
      </c>
      <c r="D560" s="3" t="s">
        <v>2494</v>
      </c>
      <c r="E560" s="4" t="s">
        <v>2495</v>
      </c>
      <c r="F560" s="4" t="s">
        <v>2496</v>
      </c>
      <c r="G560" s="4" t="s">
        <v>1665</v>
      </c>
      <c r="H560" s="4" t="s">
        <v>2497</v>
      </c>
      <c r="I560" s="4" t="s">
        <v>51</v>
      </c>
      <c r="J560" s="4" t="s">
        <v>2498</v>
      </c>
      <c r="K560" s="3" t="s">
        <v>53</v>
      </c>
      <c r="L560" s="2" t="s">
        <v>21</v>
      </c>
    </row>
    <row r="561" spans="1:12" x14ac:dyDescent="0.3">
      <c r="A561" s="2">
        <v>1</v>
      </c>
      <c r="B561" s="3" t="s">
        <v>2499</v>
      </c>
      <c r="C561" s="2" t="s">
        <v>2500</v>
      </c>
      <c r="D561" s="3" t="s">
        <v>46</v>
      </c>
      <c r="E561" s="4" t="s">
        <v>2501</v>
      </c>
      <c r="F561" s="4" t="s">
        <v>2502</v>
      </c>
      <c r="G561" s="4" t="s">
        <v>67</v>
      </c>
      <c r="H561" s="4" t="s">
        <v>2503</v>
      </c>
      <c r="I561" s="4" t="s">
        <v>51</v>
      </c>
      <c r="J561" s="4" t="s">
        <v>1013</v>
      </c>
      <c r="K561" s="3" t="s">
        <v>53</v>
      </c>
      <c r="L561" s="2" t="s">
        <v>21</v>
      </c>
    </row>
    <row r="562" spans="1:12" x14ac:dyDescent="0.3">
      <c r="A562" s="2">
        <v>1</v>
      </c>
      <c r="B562" s="3" t="s">
        <v>2504</v>
      </c>
      <c r="C562" s="2" t="s">
        <v>2505</v>
      </c>
      <c r="D562" s="3" t="s">
        <v>2506</v>
      </c>
      <c r="E562" s="4" t="s">
        <v>2507</v>
      </c>
      <c r="F562" s="4" t="s">
        <v>2508</v>
      </c>
      <c r="G562" s="4" t="s">
        <v>255</v>
      </c>
      <c r="H562" s="4" t="s">
        <v>2509</v>
      </c>
      <c r="I562" s="4" t="s">
        <v>61</v>
      </c>
      <c r="J562" s="4" t="s">
        <v>2510</v>
      </c>
      <c r="K562" s="3" t="s">
        <v>2511</v>
      </c>
      <c r="L562" s="2" t="s">
        <v>21</v>
      </c>
    </row>
    <row r="563" spans="1:12" x14ac:dyDescent="0.3">
      <c r="A563" s="2">
        <v>1</v>
      </c>
      <c r="B563" s="3" t="s">
        <v>2504</v>
      </c>
      <c r="C563" s="2" t="s">
        <v>2512</v>
      </c>
      <c r="D563" s="3" t="s">
        <v>2513</v>
      </c>
      <c r="E563" s="4" t="s">
        <v>2514</v>
      </c>
      <c r="F563" s="4" t="s">
        <v>2515</v>
      </c>
      <c r="G563" s="4" t="s">
        <v>149</v>
      </c>
      <c r="H563" s="4" t="s">
        <v>2516</v>
      </c>
      <c r="I563" s="4" t="s">
        <v>86</v>
      </c>
      <c r="J563" s="4" t="s">
        <v>1197</v>
      </c>
      <c r="K563" s="3" t="s">
        <v>53</v>
      </c>
      <c r="L563" s="2" t="s">
        <v>300</v>
      </c>
    </row>
    <row r="564" spans="1:12" x14ac:dyDescent="0.3">
      <c r="A564" s="2">
        <v>2</v>
      </c>
      <c r="B564" s="3" t="s">
        <v>2504</v>
      </c>
      <c r="C564" s="2" t="s">
        <v>2517</v>
      </c>
      <c r="D564" s="3" t="s">
        <v>2513</v>
      </c>
      <c r="E564" s="4" t="s">
        <v>2518</v>
      </c>
      <c r="F564" s="4" t="s">
        <v>2519</v>
      </c>
      <c r="G564" s="4" t="s">
        <v>149</v>
      </c>
      <c r="H564" s="4" t="s">
        <v>2516</v>
      </c>
      <c r="I564" s="4" t="s">
        <v>86</v>
      </c>
      <c r="J564" s="4" t="s">
        <v>1197</v>
      </c>
      <c r="K564" s="3" t="s">
        <v>53</v>
      </c>
      <c r="L564" s="2" t="s">
        <v>300</v>
      </c>
    </row>
    <row r="565" spans="1:12" x14ac:dyDescent="0.3">
      <c r="A565" s="2">
        <v>1</v>
      </c>
      <c r="B565" s="3" t="s">
        <v>2520</v>
      </c>
      <c r="C565" s="2" t="s">
        <v>2521</v>
      </c>
      <c r="D565" s="3" t="s">
        <v>995</v>
      </c>
      <c r="E565" s="4" t="s">
        <v>2522</v>
      </c>
      <c r="F565" s="4" t="s">
        <v>2523</v>
      </c>
      <c r="G565" s="4" t="s">
        <v>61</v>
      </c>
      <c r="H565" s="4" t="s">
        <v>2524</v>
      </c>
      <c r="I565" s="4" t="s">
        <v>51</v>
      </c>
      <c r="J565" s="4" t="s">
        <v>998</v>
      </c>
      <c r="K565" s="3" t="s">
        <v>53</v>
      </c>
      <c r="L565" s="2" t="s">
        <v>21</v>
      </c>
    </row>
    <row r="566" spans="1:12" x14ac:dyDescent="0.3">
      <c r="A566" s="2">
        <v>1</v>
      </c>
      <c r="B566" s="3" t="s">
        <v>2525</v>
      </c>
      <c r="C566" s="2" t="s">
        <v>2526</v>
      </c>
      <c r="D566" s="3" t="s">
        <v>431</v>
      </c>
      <c r="E566" s="4" t="s">
        <v>2527</v>
      </c>
      <c r="F566" s="4" t="s">
        <v>2528</v>
      </c>
      <c r="G566" s="4" t="s">
        <v>28</v>
      </c>
      <c r="H566" s="4" t="s">
        <v>2529</v>
      </c>
      <c r="I566" s="4" t="s">
        <v>125</v>
      </c>
      <c r="J566" s="4" t="s">
        <v>2085</v>
      </c>
      <c r="K566" s="3" t="s">
        <v>53</v>
      </c>
      <c r="L566" s="2" t="s">
        <v>21</v>
      </c>
    </row>
    <row r="567" spans="1:12" x14ac:dyDescent="0.3">
      <c r="A567" s="2">
        <v>1</v>
      </c>
      <c r="B567" s="3" t="s">
        <v>2525</v>
      </c>
      <c r="C567" s="10" t="s">
        <v>2530</v>
      </c>
      <c r="D567" s="3" t="s">
        <v>140</v>
      </c>
      <c r="E567" s="4" t="s">
        <v>2531</v>
      </c>
      <c r="F567" s="4" t="s">
        <v>2532</v>
      </c>
      <c r="G567" s="4" t="s">
        <v>218</v>
      </c>
      <c r="H567" s="4" t="s">
        <v>217</v>
      </c>
      <c r="I567" s="4" t="s">
        <v>137</v>
      </c>
      <c r="J567" s="4" t="s">
        <v>151</v>
      </c>
      <c r="K567" s="3" t="s">
        <v>53</v>
      </c>
      <c r="L567" s="2" t="s">
        <v>21</v>
      </c>
    </row>
    <row r="568" spans="1:12" x14ac:dyDescent="0.3">
      <c r="A568" s="2">
        <v>1</v>
      </c>
      <c r="B568" s="3" t="s">
        <v>2533</v>
      </c>
      <c r="C568" s="2" t="s">
        <v>2534</v>
      </c>
      <c r="D568" s="3" t="s">
        <v>23</v>
      </c>
      <c r="E568" s="4" t="s">
        <v>2009</v>
      </c>
      <c r="F568" s="4" t="s">
        <v>2535</v>
      </c>
      <c r="G568" s="4" t="s">
        <v>1672</v>
      </c>
      <c r="H568" s="4" t="s">
        <v>2010</v>
      </c>
      <c r="I568" s="4" t="s">
        <v>100</v>
      </c>
      <c r="J568" s="4" t="s">
        <v>2536</v>
      </c>
      <c r="K568" s="3" t="s">
        <v>1660</v>
      </c>
      <c r="L568" s="2" t="s">
        <v>21</v>
      </c>
    </row>
    <row r="569" spans="1:12" x14ac:dyDescent="0.3">
      <c r="A569" s="2">
        <v>1</v>
      </c>
      <c r="B569" s="3" t="s">
        <v>2537</v>
      </c>
      <c r="C569" s="2" t="s">
        <v>2538</v>
      </c>
      <c r="D569" s="3" t="s">
        <v>1781</v>
      </c>
      <c r="E569" s="4" t="s">
        <v>2539</v>
      </c>
      <c r="F569" s="4" t="s">
        <v>2540</v>
      </c>
      <c r="G569" s="4" t="s">
        <v>49</v>
      </c>
      <c r="H569" s="4" t="s">
        <v>1959</v>
      </c>
      <c r="I569" s="4" t="s">
        <v>28</v>
      </c>
      <c r="J569" s="4" t="s">
        <v>219</v>
      </c>
      <c r="K569" s="3" t="s">
        <v>1784</v>
      </c>
      <c r="L569" s="2" t="s">
        <v>21</v>
      </c>
    </row>
    <row r="570" spans="1:12" x14ac:dyDescent="0.3">
      <c r="A570" s="2">
        <v>1</v>
      </c>
      <c r="B570" s="3" t="s">
        <v>2537</v>
      </c>
      <c r="C570" s="2" t="s">
        <v>2541</v>
      </c>
      <c r="D570" s="3" t="s">
        <v>1059</v>
      </c>
      <c r="E570" s="4" t="s">
        <v>2542</v>
      </c>
      <c r="F570" s="4" t="s">
        <v>2543</v>
      </c>
      <c r="G570" s="4" t="s">
        <v>33</v>
      </c>
      <c r="H570" s="4" t="s">
        <v>2544</v>
      </c>
      <c r="I570" s="4" t="s">
        <v>18</v>
      </c>
      <c r="J570" s="4" t="s">
        <v>2063</v>
      </c>
      <c r="K570" s="3" t="s">
        <v>1784</v>
      </c>
      <c r="L570" s="2" t="s">
        <v>21</v>
      </c>
    </row>
    <row r="571" spans="1:12" x14ac:dyDescent="0.3">
      <c r="A571" s="2">
        <v>2</v>
      </c>
      <c r="B571" s="3" t="s">
        <v>2537</v>
      </c>
      <c r="C571" s="2" t="s">
        <v>2545</v>
      </c>
      <c r="D571" s="3" t="s">
        <v>1059</v>
      </c>
      <c r="E571" s="4" t="s">
        <v>2546</v>
      </c>
      <c r="F571" s="4" t="s">
        <v>2547</v>
      </c>
      <c r="G571" s="4" t="s">
        <v>38</v>
      </c>
      <c r="H571" s="4" t="s">
        <v>1447</v>
      </c>
      <c r="I571" s="4" t="s">
        <v>18</v>
      </c>
      <c r="J571" s="4" t="s">
        <v>2063</v>
      </c>
      <c r="K571" s="3" t="s">
        <v>1784</v>
      </c>
      <c r="L571" s="2" t="s">
        <v>21</v>
      </c>
    </row>
    <row r="572" spans="1:12" x14ac:dyDescent="0.3">
      <c r="A572" s="2">
        <v>1</v>
      </c>
      <c r="B572" s="3" t="s">
        <v>2537</v>
      </c>
      <c r="C572" s="2" t="s">
        <v>2548</v>
      </c>
      <c r="D572" s="3" t="s">
        <v>1786</v>
      </c>
      <c r="E572" s="4" t="s">
        <v>2549</v>
      </c>
      <c r="F572" s="4" t="s">
        <v>2550</v>
      </c>
      <c r="G572" s="4" t="s">
        <v>2244</v>
      </c>
      <c r="H572" s="4" t="s">
        <v>2551</v>
      </c>
      <c r="I572" s="4" t="s">
        <v>218</v>
      </c>
      <c r="J572" s="4" t="s">
        <v>145</v>
      </c>
      <c r="K572" s="3" t="s">
        <v>1784</v>
      </c>
      <c r="L572" s="2" t="s">
        <v>21</v>
      </c>
    </row>
    <row r="573" spans="1:12" x14ac:dyDescent="0.3">
      <c r="A573" s="2">
        <v>2</v>
      </c>
      <c r="B573" s="3" t="s">
        <v>2537</v>
      </c>
      <c r="C573" s="2" t="s">
        <v>2552</v>
      </c>
      <c r="D573" s="3" t="s">
        <v>1786</v>
      </c>
      <c r="E573" s="4" t="s">
        <v>2553</v>
      </c>
      <c r="F573" s="4" t="s">
        <v>2554</v>
      </c>
      <c r="G573" s="4" t="s">
        <v>59</v>
      </c>
      <c r="H573" s="4" t="s">
        <v>2555</v>
      </c>
      <c r="I573" s="4" t="s">
        <v>218</v>
      </c>
      <c r="J573" s="4" t="s">
        <v>145</v>
      </c>
      <c r="K573" s="3" t="s">
        <v>1784</v>
      </c>
      <c r="L573" s="2" t="s">
        <v>21</v>
      </c>
    </row>
    <row r="574" spans="1:12" x14ac:dyDescent="0.3">
      <c r="A574" s="2">
        <v>3</v>
      </c>
      <c r="B574" s="3" t="s">
        <v>2537</v>
      </c>
      <c r="C574" s="2" t="s">
        <v>2556</v>
      </c>
      <c r="D574" s="3" t="s">
        <v>1786</v>
      </c>
      <c r="E574" s="4" t="s">
        <v>2557</v>
      </c>
      <c r="F574" s="4" t="s">
        <v>2558</v>
      </c>
      <c r="G574" s="4" t="s">
        <v>16</v>
      </c>
      <c r="H574" s="4" t="s">
        <v>2559</v>
      </c>
      <c r="I574" s="4" t="s">
        <v>2066</v>
      </c>
      <c r="J574" s="4"/>
      <c r="K574" s="3" t="s">
        <v>2560</v>
      </c>
      <c r="L574" s="2" t="s">
        <v>21</v>
      </c>
    </row>
    <row r="575" spans="1:12" x14ac:dyDescent="0.3">
      <c r="A575" s="2">
        <v>4</v>
      </c>
      <c r="B575" s="3" t="s">
        <v>2537</v>
      </c>
      <c r="C575" s="2" t="s">
        <v>2561</v>
      </c>
      <c r="D575" s="3" t="s">
        <v>1786</v>
      </c>
      <c r="E575" s="4" t="s">
        <v>2562</v>
      </c>
      <c r="F575" s="4" t="s">
        <v>1788</v>
      </c>
      <c r="G575" s="4" t="s">
        <v>59</v>
      </c>
      <c r="H575" s="4" t="s">
        <v>2563</v>
      </c>
      <c r="I575" s="4" t="s">
        <v>218</v>
      </c>
      <c r="J575" s="4" t="s">
        <v>145</v>
      </c>
      <c r="K575" s="3" t="s">
        <v>1784</v>
      </c>
      <c r="L575" s="2" t="s">
        <v>21</v>
      </c>
    </row>
    <row r="576" spans="1:12" x14ac:dyDescent="0.3">
      <c r="A576" s="2">
        <v>1</v>
      </c>
      <c r="B576" s="3" t="s">
        <v>2537</v>
      </c>
      <c r="C576" s="2" t="s">
        <v>2564</v>
      </c>
      <c r="D576" s="3" t="s">
        <v>2565</v>
      </c>
      <c r="E576" s="4" t="s">
        <v>2566</v>
      </c>
      <c r="F576" s="4" t="s">
        <v>2567</v>
      </c>
      <c r="G576" s="4" t="s">
        <v>78</v>
      </c>
      <c r="H576" s="4" t="s">
        <v>612</v>
      </c>
      <c r="I576" s="4" t="s">
        <v>96</v>
      </c>
      <c r="J576" s="4" t="s">
        <v>321</v>
      </c>
      <c r="K576" s="3" t="s">
        <v>1784</v>
      </c>
      <c r="L576" s="2" t="s">
        <v>21</v>
      </c>
    </row>
    <row r="577" spans="1:12" x14ac:dyDescent="0.3">
      <c r="A577" s="2">
        <v>1</v>
      </c>
      <c r="B577" s="3" t="s">
        <v>2537</v>
      </c>
      <c r="C577" s="10" t="s">
        <v>2568</v>
      </c>
      <c r="D577" s="3" t="s">
        <v>1791</v>
      </c>
      <c r="E577" s="4" t="s">
        <v>2569</v>
      </c>
      <c r="F577" s="4" t="s">
        <v>2570</v>
      </c>
      <c r="G577" s="4" t="s">
        <v>1665</v>
      </c>
      <c r="H577" s="4" t="s">
        <v>2571</v>
      </c>
      <c r="I577" s="4" t="s">
        <v>18</v>
      </c>
      <c r="J577" s="4" t="s">
        <v>1796</v>
      </c>
      <c r="K577" s="3" t="s">
        <v>1784</v>
      </c>
      <c r="L577" s="2" t="s">
        <v>21</v>
      </c>
    </row>
    <row r="578" spans="1:12" x14ac:dyDescent="0.3">
      <c r="A578" s="2">
        <v>2</v>
      </c>
      <c r="B578" s="3" t="s">
        <v>2537</v>
      </c>
      <c r="C578" s="10" t="s">
        <v>2572</v>
      </c>
      <c r="D578" s="3" t="s">
        <v>1791</v>
      </c>
      <c r="E578" s="4" t="s">
        <v>2573</v>
      </c>
      <c r="F578" s="4" t="s">
        <v>2574</v>
      </c>
      <c r="G578" s="4" t="s">
        <v>114</v>
      </c>
      <c r="H578" s="4" t="s">
        <v>2032</v>
      </c>
      <c r="I578" s="4" t="s">
        <v>18</v>
      </c>
      <c r="J578" s="4" t="s">
        <v>1796</v>
      </c>
      <c r="K578" s="3" t="s">
        <v>1784</v>
      </c>
      <c r="L578" s="2" t="s">
        <v>21</v>
      </c>
    </row>
    <row r="579" spans="1:12" x14ac:dyDescent="0.3">
      <c r="A579" s="2">
        <v>1</v>
      </c>
      <c r="B579" s="3" t="s">
        <v>2537</v>
      </c>
      <c r="C579" s="2" t="s">
        <v>2575</v>
      </c>
      <c r="D579" s="3" t="s">
        <v>1080</v>
      </c>
      <c r="E579" s="4" t="s">
        <v>2576</v>
      </c>
      <c r="F579" s="4" t="s">
        <v>2577</v>
      </c>
      <c r="G579" s="4" t="s">
        <v>1672</v>
      </c>
      <c r="H579" s="4" t="s">
        <v>2578</v>
      </c>
      <c r="I579" s="4" t="s">
        <v>295</v>
      </c>
      <c r="J579" s="4" t="s">
        <v>18</v>
      </c>
      <c r="K579" s="3" t="s">
        <v>53</v>
      </c>
      <c r="L579" s="2" t="s">
        <v>21</v>
      </c>
    </row>
    <row r="580" spans="1:12" x14ac:dyDescent="0.3">
      <c r="A580" s="5">
        <v>2</v>
      </c>
      <c r="B580" s="6" t="s">
        <v>2537</v>
      </c>
      <c r="C580" s="5" t="s">
        <v>2579</v>
      </c>
      <c r="D580" s="6" t="s">
        <v>1080</v>
      </c>
      <c r="E580" s="7" t="s">
        <v>2580</v>
      </c>
      <c r="F580" s="7" t="s">
        <v>2581</v>
      </c>
      <c r="G580" s="7" t="s">
        <v>18</v>
      </c>
      <c r="H580" s="7" t="s">
        <v>2581</v>
      </c>
      <c r="I580" s="7" t="s">
        <v>218</v>
      </c>
      <c r="J580" s="7" t="s">
        <v>18</v>
      </c>
      <c r="K580" s="6" t="s">
        <v>1784</v>
      </c>
      <c r="L580" s="5" t="s">
        <v>21</v>
      </c>
    </row>
    <row r="581" spans="1:12" x14ac:dyDescent="0.3">
      <c r="A581" s="2">
        <v>3</v>
      </c>
      <c r="B581" s="3" t="s">
        <v>2537</v>
      </c>
      <c r="C581" s="2" t="s">
        <v>2582</v>
      </c>
      <c r="D581" s="3" t="s">
        <v>1080</v>
      </c>
      <c r="E581" s="4" t="s">
        <v>2583</v>
      </c>
      <c r="F581" s="4" t="s">
        <v>2584</v>
      </c>
      <c r="G581" s="4" t="s">
        <v>277</v>
      </c>
      <c r="H581" s="4" t="s">
        <v>2585</v>
      </c>
      <c r="I581" s="4" t="s">
        <v>149</v>
      </c>
      <c r="J581" s="4" t="s">
        <v>18</v>
      </c>
      <c r="K581" s="3" t="s">
        <v>1784</v>
      </c>
      <c r="L581" s="2" t="s">
        <v>21</v>
      </c>
    </row>
    <row r="582" spans="1:12" x14ac:dyDescent="0.3">
      <c r="A582" s="2">
        <v>1</v>
      </c>
      <c r="B582" s="3" t="s">
        <v>2537</v>
      </c>
      <c r="C582" s="10" t="s">
        <v>2586</v>
      </c>
      <c r="D582" s="3" t="s">
        <v>2072</v>
      </c>
      <c r="E582" s="4" t="s">
        <v>2587</v>
      </c>
      <c r="F582" s="4" t="s">
        <v>2588</v>
      </c>
      <c r="G582" s="4" t="s">
        <v>18</v>
      </c>
      <c r="H582" s="4" t="s">
        <v>2589</v>
      </c>
      <c r="I582" s="4" t="s">
        <v>295</v>
      </c>
      <c r="J582" s="4" t="s">
        <v>18</v>
      </c>
      <c r="K582" s="3" t="s">
        <v>1784</v>
      </c>
      <c r="L582" s="2" t="s">
        <v>21</v>
      </c>
    </row>
    <row r="583" spans="1:12" x14ac:dyDescent="0.3">
      <c r="A583" s="2">
        <v>2</v>
      </c>
      <c r="B583" s="3" t="s">
        <v>2537</v>
      </c>
      <c r="C583" s="2" t="s">
        <v>2590</v>
      </c>
      <c r="D583" s="3" t="s">
        <v>2072</v>
      </c>
      <c r="E583" s="4" t="s">
        <v>2591</v>
      </c>
      <c r="F583" s="4" t="s">
        <v>909</v>
      </c>
      <c r="G583" s="4" t="s">
        <v>49</v>
      </c>
      <c r="H583" s="4" t="s">
        <v>2592</v>
      </c>
      <c r="I583" s="4" t="s">
        <v>295</v>
      </c>
      <c r="J583" s="4" t="s">
        <v>18</v>
      </c>
      <c r="K583" s="3" t="s">
        <v>1784</v>
      </c>
      <c r="L583" s="2" t="s">
        <v>21</v>
      </c>
    </row>
    <row r="584" spans="1:12" x14ac:dyDescent="0.3">
      <c r="A584" s="2">
        <v>1</v>
      </c>
      <c r="B584" s="3" t="s">
        <v>2537</v>
      </c>
      <c r="C584" s="2" t="s">
        <v>2593</v>
      </c>
      <c r="D584" s="3" t="s">
        <v>140</v>
      </c>
      <c r="E584" s="4" t="s">
        <v>2594</v>
      </c>
      <c r="F584" s="4" t="s">
        <v>2595</v>
      </c>
      <c r="G584" s="4" t="s">
        <v>137</v>
      </c>
      <c r="H584" s="4" t="s">
        <v>2208</v>
      </c>
      <c r="I584" s="4" t="s">
        <v>144</v>
      </c>
      <c r="J584" s="4" t="s">
        <v>2228</v>
      </c>
      <c r="K584" s="3" t="s">
        <v>1784</v>
      </c>
      <c r="L584" s="2" t="s">
        <v>21</v>
      </c>
    </row>
    <row r="585" spans="1:12" x14ac:dyDescent="0.3">
      <c r="A585" s="2">
        <v>1</v>
      </c>
      <c r="B585" s="3" t="s">
        <v>2596</v>
      </c>
      <c r="C585" s="2" t="s">
        <v>2597</v>
      </c>
      <c r="D585" s="3" t="s">
        <v>431</v>
      </c>
      <c r="E585" s="4" t="s">
        <v>2598</v>
      </c>
      <c r="F585" s="4" t="s">
        <v>2599</v>
      </c>
      <c r="G585" s="4" t="s">
        <v>61</v>
      </c>
      <c r="H585" s="4" t="s">
        <v>2600</v>
      </c>
      <c r="I585" s="4" t="s">
        <v>218</v>
      </c>
      <c r="J585" s="4" t="s">
        <v>1217</v>
      </c>
      <c r="K585" s="3" t="s">
        <v>53</v>
      </c>
      <c r="L585" s="2" t="s">
        <v>21</v>
      </c>
    </row>
    <row r="586" spans="1:12" x14ac:dyDescent="0.3">
      <c r="A586" s="2">
        <v>1</v>
      </c>
      <c r="B586" s="3" t="s">
        <v>2596</v>
      </c>
      <c r="C586" s="10" t="s">
        <v>2601</v>
      </c>
      <c r="D586" s="3" t="s">
        <v>140</v>
      </c>
      <c r="E586" s="4" t="s">
        <v>2602</v>
      </c>
      <c r="F586" s="4" t="s">
        <v>2563</v>
      </c>
      <c r="G586" s="4" t="s">
        <v>364</v>
      </c>
      <c r="H586" s="4" t="s">
        <v>2603</v>
      </c>
      <c r="I586" s="4" t="s">
        <v>78</v>
      </c>
      <c r="J586" s="4" t="s">
        <v>2228</v>
      </c>
      <c r="K586" s="3" t="s">
        <v>53</v>
      </c>
      <c r="L586" s="2" t="s">
        <v>21</v>
      </c>
    </row>
    <row r="587" spans="1:12" x14ac:dyDescent="0.3">
      <c r="A587" s="2">
        <v>2</v>
      </c>
      <c r="B587" s="3" t="s">
        <v>2596</v>
      </c>
      <c r="C587" s="2" t="s">
        <v>2604</v>
      </c>
      <c r="D587" s="3" t="s">
        <v>140</v>
      </c>
      <c r="E587" s="4" t="s">
        <v>2605</v>
      </c>
      <c r="F587" s="4" t="s">
        <v>2606</v>
      </c>
      <c r="G587" s="4" t="s">
        <v>18</v>
      </c>
      <c r="H587" s="4" t="s">
        <v>2607</v>
      </c>
      <c r="I587" s="4" t="s">
        <v>137</v>
      </c>
      <c r="J587" s="4" t="s">
        <v>2228</v>
      </c>
      <c r="K587" s="3" t="s">
        <v>53</v>
      </c>
      <c r="L587" s="2" t="s">
        <v>21</v>
      </c>
    </row>
    <row r="588" spans="1:12" x14ac:dyDescent="0.3">
      <c r="A588" s="2">
        <v>1</v>
      </c>
      <c r="B588" s="3" t="s">
        <v>2608</v>
      </c>
      <c r="C588" s="10" t="s">
        <v>2609</v>
      </c>
      <c r="D588" s="3" t="s">
        <v>2610</v>
      </c>
      <c r="E588" s="4" t="s">
        <v>2611</v>
      </c>
      <c r="F588" s="4" t="s">
        <v>2612</v>
      </c>
      <c r="G588" s="4" t="s">
        <v>33</v>
      </c>
      <c r="H588" s="4" t="s">
        <v>2613</v>
      </c>
      <c r="I588" s="4" t="s">
        <v>51</v>
      </c>
      <c r="J588" s="4" t="s">
        <v>2614</v>
      </c>
      <c r="K588" s="3" t="s">
        <v>53</v>
      </c>
      <c r="L588" s="2" t="s">
        <v>21</v>
      </c>
    </row>
    <row r="589" spans="1:12" x14ac:dyDescent="0.3">
      <c r="A589" s="2">
        <v>1</v>
      </c>
      <c r="B589" s="3" t="s">
        <v>2608</v>
      </c>
      <c r="C589" s="10" t="s">
        <v>2615</v>
      </c>
      <c r="D589" s="3" t="s">
        <v>243</v>
      </c>
      <c r="E589" s="4" t="s">
        <v>2616</v>
      </c>
      <c r="F589" s="4" t="s">
        <v>2617</v>
      </c>
      <c r="G589" s="4" t="s">
        <v>277</v>
      </c>
      <c r="H589" s="4" t="s">
        <v>2618</v>
      </c>
      <c r="I589" s="4" t="s">
        <v>267</v>
      </c>
      <c r="J589" s="4" t="s">
        <v>2614</v>
      </c>
      <c r="K589" s="3" t="s">
        <v>53</v>
      </c>
      <c r="L589" s="2" t="s">
        <v>21</v>
      </c>
    </row>
    <row r="590" spans="1:12" x14ac:dyDescent="0.3">
      <c r="A590" s="2">
        <v>2</v>
      </c>
      <c r="B590" s="3" t="s">
        <v>2608</v>
      </c>
      <c r="C590" s="10" t="s">
        <v>2619</v>
      </c>
      <c r="D590" s="3" t="s">
        <v>243</v>
      </c>
      <c r="E590" s="4" t="s">
        <v>2620</v>
      </c>
      <c r="F590" s="4" t="s">
        <v>2621</v>
      </c>
      <c r="G590" s="4" t="s">
        <v>59</v>
      </c>
      <c r="H590" s="4" t="s">
        <v>2622</v>
      </c>
      <c r="I590" s="4" t="s">
        <v>267</v>
      </c>
      <c r="J590" s="4" t="s">
        <v>2623</v>
      </c>
      <c r="K590" s="3" t="s">
        <v>53</v>
      </c>
      <c r="L590" s="2" t="s">
        <v>21</v>
      </c>
    </row>
    <row r="591" spans="1:12" x14ac:dyDescent="0.3">
      <c r="A591" s="2">
        <v>3</v>
      </c>
      <c r="B591" s="3" t="s">
        <v>2608</v>
      </c>
      <c r="C591" s="10" t="s">
        <v>2624</v>
      </c>
      <c r="D591" s="3" t="s">
        <v>243</v>
      </c>
      <c r="E591" s="4" t="s">
        <v>2625</v>
      </c>
      <c r="F591" s="4" t="s">
        <v>2626</v>
      </c>
      <c r="G591" s="4" t="s">
        <v>295</v>
      </c>
      <c r="H591" s="4" t="s">
        <v>2627</v>
      </c>
      <c r="I591" s="4" t="s">
        <v>267</v>
      </c>
      <c r="J591" s="4" t="s">
        <v>2623</v>
      </c>
      <c r="K591" s="3" t="s">
        <v>53</v>
      </c>
      <c r="L591" s="2" t="s">
        <v>21</v>
      </c>
    </row>
    <row r="592" spans="1:12" x14ac:dyDescent="0.3">
      <c r="A592" s="2">
        <v>4</v>
      </c>
      <c r="B592" s="3" t="s">
        <v>2608</v>
      </c>
      <c r="C592" s="10" t="s">
        <v>2628</v>
      </c>
      <c r="D592" s="3" t="s">
        <v>243</v>
      </c>
      <c r="E592" s="4" t="s">
        <v>2629</v>
      </c>
      <c r="F592" s="4" t="s">
        <v>2630</v>
      </c>
      <c r="G592" s="4" t="s">
        <v>277</v>
      </c>
      <c r="H592" s="4" t="s">
        <v>2631</v>
      </c>
      <c r="I592" s="4" t="s">
        <v>51</v>
      </c>
      <c r="J592" s="4" t="s">
        <v>2632</v>
      </c>
      <c r="K592" s="3" t="s">
        <v>53</v>
      </c>
      <c r="L592" s="2" t="s">
        <v>21</v>
      </c>
    </row>
    <row r="593" spans="1:12" x14ac:dyDescent="0.3">
      <c r="A593" s="2">
        <v>5</v>
      </c>
      <c r="B593" s="3" t="s">
        <v>2608</v>
      </c>
      <c r="C593" s="10" t="s">
        <v>2633</v>
      </c>
      <c r="D593" s="3" t="s">
        <v>243</v>
      </c>
      <c r="E593" s="4" t="s">
        <v>2634</v>
      </c>
      <c r="F593" s="4" t="s">
        <v>2635</v>
      </c>
      <c r="G593" s="4" t="s">
        <v>688</v>
      </c>
      <c r="H593" s="4" t="s">
        <v>2636</v>
      </c>
      <c r="I593" s="4" t="s">
        <v>51</v>
      </c>
      <c r="J593" s="4" t="s">
        <v>1648</v>
      </c>
      <c r="K593" s="3" t="s">
        <v>53</v>
      </c>
      <c r="L593" s="2" t="s">
        <v>21</v>
      </c>
    </row>
    <row r="594" spans="1:12" x14ac:dyDescent="0.3">
      <c r="A594" s="2">
        <v>6</v>
      </c>
      <c r="B594" s="3" t="s">
        <v>2608</v>
      </c>
      <c r="C594" s="2" t="s">
        <v>2637</v>
      </c>
      <c r="D594" s="3" t="s">
        <v>243</v>
      </c>
      <c r="E594" s="4" t="s">
        <v>2638</v>
      </c>
      <c r="F594" s="4" t="s">
        <v>2639</v>
      </c>
      <c r="G594" s="4" t="s">
        <v>277</v>
      </c>
      <c r="H594" s="4" t="s">
        <v>2640</v>
      </c>
      <c r="I594" s="4" t="s">
        <v>96</v>
      </c>
      <c r="J594" s="4" t="s">
        <v>2614</v>
      </c>
      <c r="K594" s="3" t="s">
        <v>53</v>
      </c>
      <c r="L594" s="2" t="s">
        <v>21</v>
      </c>
    </row>
    <row r="595" spans="1:12" x14ac:dyDescent="0.3">
      <c r="A595" s="5">
        <v>7</v>
      </c>
      <c r="B595" s="6" t="s">
        <v>2608</v>
      </c>
      <c r="C595" s="5" t="s">
        <v>2641</v>
      </c>
      <c r="D595" s="6" t="s">
        <v>243</v>
      </c>
      <c r="E595" s="7" t="s">
        <v>2642</v>
      </c>
      <c r="F595" s="7" t="s">
        <v>2412</v>
      </c>
      <c r="G595" s="7" t="s">
        <v>137</v>
      </c>
      <c r="H595" s="7" t="s">
        <v>2643</v>
      </c>
      <c r="I595" s="7" t="s">
        <v>51</v>
      </c>
      <c r="J595" s="7" t="s">
        <v>2614</v>
      </c>
      <c r="K595" s="6" t="s">
        <v>53</v>
      </c>
      <c r="L595" s="5" t="s">
        <v>21</v>
      </c>
    </row>
    <row r="596" spans="1:12" x14ac:dyDescent="0.3">
      <c r="A596" s="2">
        <v>1</v>
      </c>
      <c r="B596" s="3" t="s">
        <v>2608</v>
      </c>
      <c r="C596" s="2" t="s">
        <v>2644</v>
      </c>
      <c r="D596" s="3" t="s">
        <v>1786</v>
      </c>
      <c r="E596" s="4" t="s">
        <v>2645</v>
      </c>
      <c r="F596" s="4" t="s">
        <v>2646</v>
      </c>
      <c r="G596" s="4" t="s">
        <v>59</v>
      </c>
      <c r="H596" s="4" t="s">
        <v>2555</v>
      </c>
      <c r="I596" s="4" t="s">
        <v>218</v>
      </c>
      <c r="J596" s="4" t="s">
        <v>145</v>
      </c>
      <c r="K596" s="3" t="s">
        <v>53</v>
      </c>
      <c r="L596" s="2" t="s">
        <v>21</v>
      </c>
    </row>
    <row r="597" spans="1:12" x14ac:dyDescent="0.3">
      <c r="A597" s="2">
        <v>2</v>
      </c>
      <c r="B597" s="3" t="s">
        <v>2608</v>
      </c>
      <c r="C597" s="2" t="s">
        <v>2647</v>
      </c>
      <c r="D597" s="3" t="s">
        <v>1786</v>
      </c>
      <c r="E597" s="4" t="s">
        <v>2648</v>
      </c>
      <c r="F597" s="4" t="s">
        <v>2649</v>
      </c>
      <c r="G597" s="4" t="s">
        <v>120</v>
      </c>
      <c r="H597" s="4" t="s">
        <v>2650</v>
      </c>
      <c r="I597" s="4" t="s">
        <v>218</v>
      </c>
      <c r="J597" s="4" t="s">
        <v>1816</v>
      </c>
      <c r="K597" s="3" t="s">
        <v>53</v>
      </c>
      <c r="L597" s="2" t="s">
        <v>21</v>
      </c>
    </row>
    <row r="598" spans="1:12" x14ac:dyDescent="0.3">
      <c r="A598" s="2">
        <v>3</v>
      </c>
      <c r="B598" s="3" t="s">
        <v>2608</v>
      </c>
      <c r="C598" s="2" t="s">
        <v>2651</v>
      </c>
      <c r="D598" s="3" t="s">
        <v>1786</v>
      </c>
      <c r="E598" s="4" t="s">
        <v>2652</v>
      </c>
      <c r="F598" s="4" t="s">
        <v>2653</v>
      </c>
      <c r="G598" s="4" t="s">
        <v>688</v>
      </c>
      <c r="H598" s="4" t="s">
        <v>2654</v>
      </c>
      <c r="I598" s="4" t="s">
        <v>218</v>
      </c>
      <c r="J598" s="4" t="s">
        <v>1816</v>
      </c>
      <c r="K598" s="3" t="s">
        <v>53</v>
      </c>
      <c r="L598" s="2" t="s">
        <v>21</v>
      </c>
    </row>
    <row r="599" spans="1:12" x14ac:dyDescent="0.3">
      <c r="A599" s="2">
        <v>1</v>
      </c>
      <c r="B599" s="3" t="s">
        <v>2608</v>
      </c>
      <c r="C599" s="2" t="s">
        <v>2655</v>
      </c>
      <c r="D599" s="3" t="s">
        <v>2132</v>
      </c>
      <c r="E599" s="4" t="s">
        <v>2656</v>
      </c>
      <c r="F599" s="4" t="s">
        <v>2657</v>
      </c>
      <c r="G599" s="4" t="s">
        <v>1665</v>
      </c>
      <c r="H599" s="4" t="s">
        <v>2658</v>
      </c>
      <c r="I599" s="4" t="s">
        <v>67</v>
      </c>
      <c r="J599" s="4" t="s">
        <v>219</v>
      </c>
      <c r="K599" s="3" t="s">
        <v>53</v>
      </c>
      <c r="L599" s="2" t="s">
        <v>21</v>
      </c>
    </row>
    <row r="600" spans="1:12" x14ac:dyDescent="0.3">
      <c r="A600" s="2">
        <v>1</v>
      </c>
      <c r="B600" s="3" t="s">
        <v>2608</v>
      </c>
      <c r="C600" s="10" t="s">
        <v>2659</v>
      </c>
      <c r="D600" s="3" t="s">
        <v>1791</v>
      </c>
      <c r="E600" s="4" t="s">
        <v>2660</v>
      </c>
      <c r="F600" s="4" t="s">
        <v>2661</v>
      </c>
      <c r="G600" s="4" t="s">
        <v>114</v>
      </c>
      <c r="H600" s="4" t="s">
        <v>2662</v>
      </c>
      <c r="I600" s="4" t="s">
        <v>18</v>
      </c>
      <c r="J600" s="4" t="s">
        <v>1796</v>
      </c>
      <c r="K600" s="3" t="s">
        <v>53</v>
      </c>
      <c r="L600" s="2" t="s">
        <v>21</v>
      </c>
    </row>
  </sheetData>
  <autoFilter ref="A2:L601"/>
  <mergeCells count="12">
    <mergeCell ref="A2:A3"/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honeticPr fontId="3" type="noConversion"/>
  <hyperlinks>
    <hyperlink ref="C4" r:id="rId1" display="http://atis.casa.go.kr/NewASMS/asms_safe/0_1.asp"/>
    <hyperlink ref="C5" r:id="rId2" display="http://atis.casa.go.kr/NewASMS/asms_safe/0_1.asp"/>
    <hyperlink ref="C6" r:id="rId3" display="http://atis.casa.go.kr/NewASMS/asms_safe/0_1.asp"/>
    <hyperlink ref="C7" r:id="rId4" display="http://atis.casa.go.kr/NewASMS/asms_safe/0_1.asp"/>
    <hyperlink ref="C8" r:id="rId5" display="http://atis.casa.go.kr/NewASMS/asms_safe/0_1.asp"/>
    <hyperlink ref="C11" r:id="rId6" display="http://atis.casa.go.kr/NewASMS/asms_safe/0_1.asp"/>
    <hyperlink ref="C12" r:id="rId7" display="http://atis.casa.go.kr/NewASMS/asms_safe/0_1.asp"/>
    <hyperlink ref="C13" r:id="rId8" display="http://atis.casa.go.kr/NewASMS/asms_safe/0_1.asp"/>
    <hyperlink ref="C14" r:id="rId9" display="http://atis.casa.go.kr/NewASMS/asms_safe/0_1.asp"/>
    <hyperlink ref="C16" r:id="rId10" display="http://atis.casa.go.kr/NewASMS/asms_safe/0_1.asp"/>
    <hyperlink ref="C17" r:id="rId11" display="http://atis.casa.go.kr/NewASMS/asms_safe/0_1.asp"/>
    <hyperlink ref="C18" r:id="rId12" display="http://atis.casa.go.kr/NewASMS/asms_safe/0_1.asp"/>
    <hyperlink ref="C20" r:id="rId13" display="http://atis.casa.go.kr/NewASMS/asms_safe/0_1.asp"/>
    <hyperlink ref="C21" r:id="rId14" display="http://atis.casa.go.kr/NewASMS/asms_safe/0_1.asp"/>
    <hyperlink ref="C22" r:id="rId15" display="http://atis.casa.go.kr/NewASMS/asms_safe/0_1.asp"/>
    <hyperlink ref="C23" r:id="rId16" display="http://atis.casa.go.kr/NewASMS/asms_safe/0_1.asp"/>
    <hyperlink ref="C24" r:id="rId17" display="http://atis.casa.go.kr/NewASMS/asms_safe/0_1.asp?block=0&amp;gotopage=2&amp;air=&amp;reg=&amp;conve=&amp;CheckBoxValue="/>
    <hyperlink ref="C25" r:id="rId18" display="http://atis.casa.go.kr/NewASMS/asms_safe/0_1.asp?block=0&amp;gotopage=2&amp;air=&amp;reg=&amp;conve=&amp;CheckBoxValue="/>
    <hyperlink ref="C27" r:id="rId19" display="http://atis.casa.go.kr/NewASMS/asms_safe/0_1.asp?block=0&amp;gotopage=2&amp;air=&amp;reg=&amp;conve=&amp;CheckBoxValue="/>
    <hyperlink ref="C29" r:id="rId20" display="http://atis.casa.go.kr/NewASMS/asms_safe/0_1.asp?block=0&amp;gotopage=2&amp;air=&amp;reg=&amp;conve=&amp;CheckBoxValue="/>
    <hyperlink ref="C37" r:id="rId21" display="http://atis.casa.go.kr/NewASMS/asms_safe/0_1.asp?block=0&amp;gotopage=2&amp;air=&amp;reg=&amp;conve=&amp;CheckBoxValue="/>
    <hyperlink ref="C38" r:id="rId22" display="http://atis.casa.go.kr/NewASMS/asms_safe/0_1.asp?block=0&amp;gotopage=2&amp;air=&amp;reg=&amp;conve=&amp;CheckBoxValue="/>
    <hyperlink ref="C41" r:id="rId23" display="http://atis.casa.go.kr/NewASMS/asms_safe/0_1.asp?block=0&amp;gotopage=2&amp;air=&amp;reg=&amp;conve=&amp;CheckBoxValue="/>
    <hyperlink ref="C45" r:id="rId24" display="http://atis.casa.go.kr/NewASMS/asms_safe/0_1.asp?block=0&amp;gotopage=3&amp;air=&amp;reg=&amp;conve=&amp;CheckBoxValue="/>
    <hyperlink ref="C46" r:id="rId25" display="http://atis.casa.go.kr/NewASMS/asms_safe/0_1.asp?block=0&amp;gotopage=3&amp;air=&amp;reg=&amp;conve=&amp;CheckBoxValue="/>
    <hyperlink ref="C47" r:id="rId26" display="http://atis.casa.go.kr/NewASMS/asms_safe/0_1.asp?block=0&amp;gotopage=3&amp;air=&amp;reg=&amp;conve=&amp;CheckBoxValue="/>
    <hyperlink ref="C48" r:id="rId27" display="http://atis.casa.go.kr/NewASMS/asms_safe/0_1.asp?block=0&amp;gotopage=3&amp;air=&amp;reg=&amp;conve=&amp;CheckBoxValue="/>
    <hyperlink ref="C49" r:id="rId28" display="http://atis.casa.go.kr/NewASMS/asms_safe/0_1.asp?block=0&amp;gotopage=3&amp;air=&amp;reg=&amp;conve=&amp;CheckBoxValue="/>
    <hyperlink ref="C50" r:id="rId29" display="http://atis.casa.go.kr/NewASMS/asms_safe/0_1.asp?block=0&amp;gotopage=3&amp;air=&amp;reg=&amp;conve=&amp;CheckBoxValue="/>
    <hyperlink ref="C51" r:id="rId30" display="http://atis.casa.go.kr/NewASMS/asms_safe/0_1.asp?block=0&amp;gotopage=3&amp;air=&amp;reg=&amp;conve=&amp;CheckBoxValue="/>
    <hyperlink ref="C52" r:id="rId31" display="http://atis.casa.go.kr/NewASMS/asms_safe/0_1.asp?block=0&amp;gotopage=3&amp;air=&amp;reg=&amp;conve=&amp;CheckBoxValue="/>
    <hyperlink ref="C53" r:id="rId32" display="http://atis.casa.go.kr/NewASMS/asms_safe/0_1.asp?block=0&amp;gotopage=3&amp;air=&amp;reg=&amp;conve=&amp;CheckBoxValue="/>
    <hyperlink ref="C54" r:id="rId33" display="http://atis.casa.go.kr/NewASMS/asms_safe/0_1.asp?block=0&amp;gotopage=3&amp;air=&amp;reg=&amp;conve=&amp;CheckBoxValue="/>
    <hyperlink ref="C55" r:id="rId34" display="http://atis.casa.go.kr/NewASMS/asms_safe/0_1.asp?block=0&amp;gotopage=3&amp;air=&amp;reg=&amp;conve=&amp;CheckBoxValue="/>
    <hyperlink ref="C56" r:id="rId35" display="http://atis.casa.go.kr/NewASMS/asms_safe/0_1.asp?block=0&amp;gotopage=3&amp;air=&amp;reg=&amp;conve=&amp;CheckBoxValue="/>
    <hyperlink ref="C57" r:id="rId36" display="http://atis.casa.go.kr/NewASMS/asms_safe/0_1.asp?block=0&amp;gotopage=3&amp;air=&amp;reg=&amp;conve=&amp;CheckBoxValue="/>
    <hyperlink ref="C58" r:id="rId37" display="http://atis.casa.go.kr/NewASMS/asms_safe/0_1.asp?block=0&amp;gotopage=3&amp;air=&amp;reg=&amp;conve=&amp;CheckBoxValue="/>
    <hyperlink ref="C59" r:id="rId38" display="http://atis.casa.go.kr/NewASMS/asms_safe/0_1.asp?block=0&amp;gotopage=3&amp;air=&amp;reg=&amp;conve=&amp;CheckBoxValue="/>
    <hyperlink ref="C60" r:id="rId39" display="http://atis.casa.go.kr/NewASMS/asms_safe/0_1.asp?block=0&amp;gotopage=3&amp;air=&amp;reg=&amp;conve=&amp;CheckBoxValue="/>
    <hyperlink ref="C61" r:id="rId40" display="http://atis.casa.go.kr/NewASMS/asms_safe/0_1.asp?block=0&amp;gotopage=3&amp;air=&amp;reg=&amp;conve=&amp;CheckBoxValue="/>
    <hyperlink ref="C62" r:id="rId41" display="http://atis.casa.go.kr/NewASMS/asms_safe/0_1.asp?block=0&amp;gotopage=3&amp;air=&amp;reg=&amp;conve=&amp;CheckBoxValue="/>
    <hyperlink ref="C63" r:id="rId42" display="http://atis.casa.go.kr/NewASMS/asms_safe/0_1.asp?block=0&amp;gotopage=3&amp;air=&amp;reg=&amp;conve=&amp;CheckBoxValue="/>
    <hyperlink ref="C64" r:id="rId43" display="http://atis.casa.go.kr/NewASMS/asms_safe/0_1.asp?block=0&amp;gotopage=4&amp;air=&amp;reg=&amp;conve=&amp;CheckBoxValue="/>
    <hyperlink ref="C65" r:id="rId44" display="http://atis.casa.go.kr/NewASMS/asms_safe/0_1.asp?block=0&amp;gotopage=4&amp;air=&amp;reg=&amp;conve=&amp;CheckBoxValue="/>
    <hyperlink ref="C66" r:id="rId45" display="http://atis.casa.go.kr/NewASMS/asms_safe/0_1.asp?block=0&amp;gotopage=4&amp;air=&amp;reg=&amp;conve=&amp;CheckBoxValue="/>
    <hyperlink ref="C67" r:id="rId46" display="http://atis.casa.go.kr/NewASMS/asms_safe/0_1.asp?block=0&amp;gotopage=4&amp;air=&amp;reg=&amp;conve=&amp;CheckBoxValue="/>
    <hyperlink ref="C68" r:id="rId47" display="http://atis.casa.go.kr/NewASMS/asms_safe/0_1.asp?block=0&amp;gotopage=4&amp;air=&amp;reg=&amp;conve=&amp;CheckBoxValue="/>
    <hyperlink ref="C69" r:id="rId48" display="http://atis.casa.go.kr/NewASMS/asms_safe/0_1.asp?block=0&amp;gotopage=4&amp;air=&amp;reg=&amp;conve=&amp;CheckBoxValue="/>
    <hyperlink ref="C70" r:id="rId49" display="http://atis.casa.go.kr/NewASMS/asms_safe/0_1.asp?block=0&amp;gotopage=4&amp;air=&amp;reg=&amp;conve=&amp;CheckBoxValue="/>
    <hyperlink ref="C71" r:id="rId50" display="http://atis.casa.go.kr/NewASMS/asms_safe/0_1.asp?block=0&amp;gotopage=4&amp;air=&amp;reg=&amp;conve=&amp;CheckBoxValue="/>
    <hyperlink ref="C72" r:id="rId51" display="http://atis.casa.go.kr/NewASMS/asms_safe/0_1.asp?block=0&amp;gotopage=4&amp;air=&amp;reg=&amp;conve=&amp;CheckBoxValue="/>
    <hyperlink ref="C73" r:id="rId52" display="http://atis.casa.go.kr/NewASMS/asms_safe/0_1.asp?block=0&amp;gotopage=4&amp;air=&amp;reg=&amp;conve=&amp;CheckBoxValue="/>
    <hyperlink ref="C74" r:id="rId53" display="http://atis.casa.go.kr/NewASMS/asms_safe/0_1.asp?block=0&amp;gotopage=4&amp;air=&amp;reg=&amp;conve=&amp;CheckBoxValue="/>
    <hyperlink ref="C75" r:id="rId54" display="http://atis.casa.go.kr/NewASMS/asms_safe/0_1.asp?block=0&amp;gotopage=4&amp;air=&amp;reg=&amp;conve=&amp;CheckBoxValue="/>
    <hyperlink ref="C76" r:id="rId55" display="http://atis.casa.go.kr/NewASMS/asms_safe/0_1.asp?block=0&amp;gotopage=4&amp;air=&amp;reg=&amp;conve=&amp;CheckBoxValue="/>
    <hyperlink ref="C77" r:id="rId56" display="http://atis.casa.go.kr/NewASMS/asms_safe/0_1.asp?block=0&amp;gotopage=4&amp;air=&amp;reg=&amp;conve=&amp;CheckBoxValue="/>
    <hyperlink ref="C78" r:id="rId57" display="http://atis.casa.go.kr/NewASMS/asms_safe/0_1.asp?block=0&amp;gotopage=4&amp;air=&amp;reg=&amp;conve=&amp;CheckBoxValue="/>
    <hyperlink ref="C79" r:id="rId58" display="http://atis.casa.go.kr/NewASMS/asms_safe/0_1.asp?block=0&amp;gotopage=4&amp;air=&amp;reg=&amp;conve=&amp;CheckBoxValue="/>
    <hyperlink ref="C80" r:id="rId59" display="http://atis.casa.go.kr/NewASMS/asms_safe/0_1.asp?block=0&amp;gotopage=4&amp;air=&amp;reg=&amp;conve=&amp;CheckBoxValue="/>
    <hyperlink ref="C81" r:id="rId60" display="http://atis.casa.go.kr/NewASMS/asms_safe/0_1.asp?block=0&amp;gotopage=4&amp;air=&amp;reg=&amp;conve=&amp;CheckBoxValue="/>
    <hyperlink ref="C83" r:id="rId61" display="http://atis.casa.go.kr/NewASMS/asms_safe/0_1.asp?block=0&amp;gotopage=4&amp;air=&amp;reg=&amp;conve=&amp;CheckBoxValue="/>
    <hyperlink ref="C84" r:id="rId62" display="http://atis.casa.go.kr/NewASMS/asms_safe/0_1.asp?block=0&amp;gotopage=5&amp;air=&amp;reg=&amp;conve=&amp;CheckBoxValue="/>
    <hyperlink ref="C85" r:id="rId63" display="http://atis.casa.go.kr/NewASMS/asms_safe/0_1.asp?block=0&amp;gotopage=5&amp;air=&amp;reg=&amp;conve=&amp;CheckBoxValue="/>
    <hyperlink ref="C86" r:id="rId64" display="http://atis.casa.go.kr/NewASMS/asms_safe/0_1.asp?block=0&amp;gotopage=5&amp;air=&amp;reg=&amp;conve=&amp;CheckBoxValue="/>
    <hyperlink ref="C87" r:id="rId65" display="http://atis.casa.go.kr/NewASMS/asms_safe/0_1.asp?block=0&amp;gotopage=5&amp;air=&amp;reg=&amp;conve=&amp;CheckBoxValue="/>
    <hyperlink ref="C88" r:id="rId66" display="http://atis.casa.go.kr/NewASMS/asms_safe/0_1.asp?block=0&amp;gotopage=5&amp;air=&amp;reg=&amp;conve=&amp;CheckBoxValue="/>
    <hyperlink ref="C90" r:id="rId67" display="http://atis.casa.go.kr/NewASMS/asms_safe/0_1.asp?block=0&amp;gotopage=5&amp;air=&amp;reg=&amp;conve=&amp;CheckBoxValue="/>
    <hyperlink ref="C95" r:id="rId68" display="http://atis.casa.go.kr/NewASMS/asms_safe/0_1.asp?block=0&amp;gotopage=5&amp;air=&amp;reg=&amp;conve=&amp;CheckBoxValue="/>
    <hyperlink ref="C96" r:id="rId69" display="http://atis.casa.go.kr/NewASMS/asms_safe/0_1.asp?block=0&amp;gotopage=5&amp;air=&amp;reg=&amp;conve=&amp;CheckBoxValue="/>
    <hyperlink ref="C97" r:id="rId70" display="http://atis.casa.go.kr/NewASMS/asms_safe/0_1.asp?block=0&amp;gotopage=5&amp;air=&amp;reg=&amp;conve=&amp;CheckBoxValue="/>
    <hyperlink ref="C100" r:id="rId71" display="http://atis.casa.go.kr/NewASMS/asms_safe/0_1.asp?block=0&amp;gotopage=5&amp;air=&amp;reg=&amp;conve=&amp;CheckBoxValue="/>
    <hyperlink ref="C101" r:id="rId72" display="http://atis.casa.go.kr/NewASMS/asms_safe/0_1.asp?block=0&amp;gotopage=5&amp;air=&amp;reg=&amp;conve=&amp;CheckBoxValue="/>
    <hyperlink ref="C102" r:id="rId73" display="http://atis.casa.go.kr/NewASMS/asms_safe/0_1.asp?block=0&amp;gotopage=5&amp;air=&amp;reg=&amp;conve=&amp;CheckBoxValue="/>
    <hyperlink ref="C103" r:id="rId74" display="http://atis.casa.go.kr/NewASMS/asms_safe/0_1.asp?block=0&amp;gotopage=5&amp;air=&amp;reg=&amp;conve=&amp;CheckBoxValue="/>
    <hyperlink ref="C104" r:id="rId75" display="http://atis.casa.go.kr/NewASMS/asms_safe/0_1.asp?block=0&amp;gotopage=6&amp;air=&amp;reg=&amp;conve=&amp;CheckBoxValue="/>
    <hyperlink ref="C105" r:id="rId76" display="http://atis.casa.go.kr/NewASMS/asms_safe/0_1.asp?block=0&amp;gotopage=6&amp;air=&amp;reg=&amp;conve=&amp;CheckBoxValue="/>
    <hyperlink ref="C107" r:id="rId77" display="http://atis.casa.go.kr/NewASMS/asms_safe/0_1.asp?block=0&amp;gotopage=6&amp;air=&amp;reg=&amp;conve=&amp;CheckBoxValue="/>
    <hyperlink ref="C108" r:id="rId78" display="http://atis.casa.go.kr/NewASMS/asms_safe/0_1.asp?block=0&amp;gotopage=6&amp;air=&amp;reg=&amp;conve=&amp;CheckBoxValue="/>
    <hyperlink ref="C109" r:id="rId79" display="http://atis.casa.go.kr/NewASMS/asms_safe/0_1.asp?block=0&amp;gotopage=6&amp;air=&amp;reg=&amp;conve=&amp;CheckBoxValue="/>
    <hyperlink ref="C110" r:id="rId80" display="http://atis.casa.go.kr/NewASMS/asms_safe/0_1.asp?block=0&amp;gotopage=6&amp;air=&amp;reg=&amp;conve=&amp;CheckBoxValue="/>
    <hyperlink ref="C111" r:id="rId81" display="http://atis.casa.go.kr/NewASMS/asms_safe/0_1.asp?block=0&amp;gotopage=6&amp;air=&amp;reg=&amp;conve=&amp;CheckBoxValue="/>
    <hyperlink ref="C112" r:id="rId82" display="http://atis.casa.go.kr/NewASMS/asms_safe/0_1.asp?block=0&amp;gotopage=6&amp;air=&amp;reg=&amp;conve=&amp;CheckBoxValue="/>
    <hyperlink ref="C113" r:id="rId83" display="http://atis.casa.go.kr/NewASMS/asms_safe/0_1.asp?block=0&amp;gotopage=6&amp;air=&amp;reg=&amp;conve=&amp;CheckBoxValue="/>
    <hyperlink ref="C114" r:id="rId84" display="http://atis.casa.go.kr/NewASMS/asms_safe/0_1.asp?block=0&amp;gotopage=6&amp;air=&amp;reg=&amp;conve=&amp;CheckBoxValue="/>
    <hyperlink ref="C115" r:id="rId85" display="http://atis.casa.go.kr/NewASMS/asms_safe/0_1.asp?block=0&amp;gotopage=6&amp;air=&amp;reg=&amp;conve=&amp;CheckBoxValue="/>
    <hyperlink ref="C116" r:id="rId86" display="http://atis.casa.go.kr/NewASMS/asms_safe/0_1.asp?block=0&amp;gotopage=6&amp;air=&amp;reg=&amp;conve=&amp;CheckBoxValue="/>
    <hyperlink ref="C117" r:id="rId87" display="http://atis.casa.go.kr/NewASMS/asms_safe/0_1.asp?block=0&amp;gotopage=6&amp;air=&amp;reg=&amp;conve=&amp;CheckBoxValue="/>
    <hyperlink ref="C118" r:id="rId88" display="http://atis.casa.go.kr/NewASMS/asms_safe/0_1.asp?block=0&amp;gotopage=6&amp;air=&amp;reg=&amp;conve=&amp;CheckBoxValue="/>
    <hyperlink ref="C119" r:id="rId89" display="http://atis.casa.go.kr/NewASMS/asms_safe/0_1.asp?block=0&amp;gotopage=6&amp;air=&amp;reg=&amp;conve=&amp;CheckBoxValue="/>
    <hyperlink ref="C120" r:id="rId90" display="http://atis.casa.go.kr/NewASMS/asms_safe/0_1.asp?block=0&amp;gotopage=6&amp;air=&amp;reg=&amp;conve=&amp;CheckBoxValue="/>
    <hyperlink ref="C121" r:id="rId91" display="http://atis.casa.go.kr/NewASMS/asms_safe/0_1.asp?block=0&amp;gotopage=6&amp;air=&amp;reg=&amp;conve=&amp;CheckBoxValue="/>
    <hyperlink ref="C122" r:id="rId92" display="http://atis.casa.go.kr/NewASMS/asms_safe/0_1.asp?block=0&amp;gotopage=6&amp;air=&amp;reg=&amp;conve=&amp;CheckBoxValue="/>
    <hyperlink ref="C123" r:id="rId93" display="http://atis.casa.go.kr/NewASMS/asms_safe/0_1.asp?block=0&amp;gotopage=6&amp;air=&amp;reg=&amp;conve=&amp;CheckBoxValue="/>
    <hyperlink ref="C124" r:id="rId94" display="http://atis.casa.go.kr/NewASMS/asms_safe/0_1.asp?block=0&amp;gotopage=7&amp;air=&amp;reg=&amp;conve=&amp;CheckBoxValue="/>
    <hyperlink ref="C125" r:id="rId95" display="http://atis.casa.go.kr/NewASMS/asms_safe/0_1.asp?block=0&amp;gotopage=7&amp;air=&amp;reg=&amp;conve=&amp;CheckBoxValue="/>
    <hyperlink ref="C126" r:id="rId96" display="http://atis.casa.go.kr/NewASMS/asms_safe/0_1.asp?block=0&amp;gotopage=7&amp;air=&amp;reg=&amp;conve=&amp;CheckBoxValue="/>
    <hyperlink ref="C127" r:id="rId97" display="http://atis.casa.go.kr/NewASMS/asms_safe/0_1.asp?block=0&amp;gotopage=7&amp;air=&amp;reg=&amp;conve=&amp;CheckBoxValue="/>
    <hyperlink ref="C128" r:id="rId98" display="http://atis.casa.go.kr/NewASMS/asms_safe/0_1.asp?block=0&amp;gotopage=7&amp;air=&amp;reg=&amp;conve=&amp;CheckBoxValue="/>
    <hyperlink ref="C129" r:id="rId99" display="http://atis.casa.go.kr/NewASMS/asms_safe/0_1.asp?block=0&amp;gotopage=7&amp;air=&amp;reg=&amp;conve=&amp;CheckBoxValue="/>
    <hyperlink ref="C130" r:id="rId100" display="http://atis.casa.go.kr/NewASMS/asms_safe/0_1.asp?block=0&amp;gotopage=7&amp;air=&amp;reg=&amp;conve=&amp;CheckBoxValue="/>
    <hyperlink ref="C131" r:id="rId101" display="http://atis.casa.go.kr/NewASMS/asms_safe/0_1.asp?block=0&amp;gotopage=7&amp;air=&amp;reg=&amp;conve=&amp;CheckBoxValue="/>
    <hyperlink ref="C132" r:id="rId102" display="http://atis.casa.go.kr/NewASMS/asms_safe/0_1.asp?block=0&amp;gotopage=7&amp;air=&amp;reg=&amp;conve=&amp;CheckBoxValue="/>
    <hyperlink ref="C133" r:id="rId103" display="http://atis.casa.go.kr/NewASMS/asms_safe/0_1.asp?block=0&amp;gotopage=7&amp;air=&amp;reg=&amp;conve=&amp;CheckBoxValue="/>
    <hyperlink ref="C134" r:id="rId104" display="http://atis.casa.go.kr/NewASMS/asms_safe/0_1.asp?block=0&amp;gotopage=7&amp;air=&amp;reg=&amp;conve=&amp;CheckBoxValue="/>
    <hyperlink ref="C135" r:id="rId105" display="http://atis.casa.go.kr/NewASMS/asms_safe/0_1.asp?block=0&amp;gotopage=7&amp;air=&amp;reg=&amp;conve=&amp;CheckBoxValue="/>
    <hyperlink ref="C136" r:id="rId106" display="http://atis.casa.go.kr/NewASMS/asms_safe/0_1.asp?block=0&amp;gotopage=7&amp;air=&amp;reg=&amp;conve=&amp;CheckBoxValue="/>
    <hyperlink ref="C137" r:id="rId107" display="http://atis.casa.go.kr/NewASMS/asms_safe/0_1.asp?block=0&amp;gotopage=7&amp;air=&amp;reg=&amp;conve=&amp;CheckBoxValue="/>
    <hyperlink ref="C138" r:id="rId108" display="http://atis.casa.go.kr/NewASMS/asms_safe/0_1.asp?block=0&amp;gotopage=7&amp;air=&amp;reg=&amp;conve=&amp;CheckBoxValue="/>
    <hyperlink ref="C139" r:id="rId109" display="http://atis.casa.go.kr/NewASMS/asms_safe/0_1.asp?block=0&amp;gotopage=7&amp;air=&amp;reg=&amp;conve=&amp;CheckBoxValue="/>
    <hyperlink ref="C140" r:id="rId110" display="http://atis.casa.go.kr/NewASMS/asms_safe/0_1.asp?block=0&amp;gotopage=7&amp;air=&amp;reg=&amp;conve=&amp;CheckBoxValue="/>
    <hyperlink ref="C141" r:id="rId111" display="http://atis.casa.go.kr/NewASMS/asms_safe/0_1.asp?block=0&amp;gotopage=7&amp;air=&amp;reg=&amp;conve=&amp;CheckBoxValue="/>
    <hyperlink ref="C142" r:id="rId112" display="http://atis.casa.go.kr/NewASMS/asms_safe/0_1.asp?block=0&amp;gotopage=7&amp;air=&amp;reg=&amp;conve=&amp;CheckBoxValue="/>
    <hyperlink ref="C143" r:id="rId113" display="http://atis.casa.go.kr/NewASMS/asms_safe/0_1.asp?block=0&amp;gotopage=7&amp;air=&amp;reg=&amp;conve=&amp;CheckBoxValue="/>
    <hyperlink ref="C144" r:id="rId114" display="http://atis.casa.go.kr/NewASMS/asms_safe/0_1.asp?block=0&amp;gotopage=8&amp;air=&amp;reg=&amp;conve=&amp;CheckBoxValue="/>
    <hyperlink ref="C145" r:id="rId115" display="http://atis.casa.go.kr/NewASMS/asms_safe/0_1.asp?block=0&amp;gotopage=8&amp;air=&amp;reg=&amp;conve=&amp;CheckBoxValue="/>
    <hyperlink ref="C146" r:id="rId116" display="http://atis.casa.go.kr/NewASMS/asms_safe/0_1.asp?block=0&amp;gotopage=8&amp;air=&amp;reg=&amp;conve=&amp;CheckBoxValue="/>
    <hyperlink ref="C147" r:id="rId117" display="http://atis.casa.go.kr/NewASMS/asms_safe/0_1.asp?block=0&amp;gotopage=8&amp;air=&amp;reg=&amp;conve=&amp;CheckBoxValue="/>
    <hyperlink ref="C148" r:id="rId118" display="http://atis.casa.go.kr/NewASMS/asms_safe/0_1.asp?block=0&amp;gotopage=8&amp;air=&amp;reg=&amp;conve=&amp;CheckBoxValue="/>
    <hyperlink ref="C149" r:id="rId119" display="http://atis.casa.go.kr/NewASMS/asms_safe/0_1.asp?block=0&amp;gotopage=8&amp;air=&amp;reg=&amp;conve=&amp;CheckBoxValue="/>
    <hyperlink ref="C150" r:id="rId120" display="http://atis.casa.go.kr/NewASMS/asms_safe/0_1.asp?block=0&amp;gotopage=8&amp;air=&amp;reg=&amp;conve=&amp;CheckBoxValue="/>
    <hyperlink ref="C151" r:id="rId121" display="http://atis.casa.go.kr/NewASMS/asms_safe/0_1.asp?block=0&amp;gotopage=8&amp;air=&amp;reg=&amp;conve=&amp;CheckBoxValue="/>
    <hyperlink ref="C152" r:id="rId122" display="http://atis.casa.go.kr/NewASMS/asms_safe/0_1.asp?block=0&amp;gotopage=8&amp;air=&amp;reg=&amp;conve=&amp;CheckBoxValue="/>
    <hyperlink ref="C153" r:id="rId123" display="http://atis.casa.go.kr/NewASMS/asms_safe/0_1.asp?block=0&amp;gotopage=8&amp;air=&amp;reg=&amp;conve=&amp;CheckBoxValue="/>
    <hyperlink ref="C154" r:id="rId124" display="http://atis.casa.go.kr/NewASMS/asms_safe/0_1.asp?block=0&amp;gotopage=8&amp;air=&amp;reg=&amp;conve=&amp;CheckBoxValue="/>
    <hyperlink ref="C155" r:id="rId125" display="http://atis.casa.go.kr/NewASMS/asms_safe/0_1.asp?block=0&amp;gotopage=8&amp;air=&amp;reg=&amp;conve=&amp;CheckBoxValue="/>
    <hyperlink ref="C156" r:id="rId126" display="http://atis.casa.go.kr/NewASMS/asms_safe/0_1.asp?block=0&amp;gotopage=8&amp;air=&amp;reg=&amp;conve=&amp;CheckBoxValue="/>
    <hyperlink ref="C157" r:id="rId127" display="http://atis.casa.go.kr/NewASMS/asms_safe/0_1.asp?block=0&amp;gotopage=8&amp;air=&amp;reg=&amp;conve=&amp;CheckBoxValue="/>
    <hyperlink ref="C158" r:id="rId128" display="http://atis.casa.go.kr/NewASMS/asms_safe/0_1.asp?block=0&amp;gotopage=8&amp;air=&amp;reg=&amp;conve=&amp;CheckBoxValue="/>
    <hyperlink ref="C159" r:id="rId129" display="http://atis.casa.go.kr/NewASMS/asms_safe/0_1.asp?block=0&amp;gotopage=8&amp;air=&amp;reg=&amp;conve=&amp;CheckBoxValue="/>
    <hyperlink ref="C160" r:id="rId130" display="http://atis.casa.go.kr/NewASMS/asms_safe/0_1.asp?block=0&amp;gotopage=8&amp;air=&amp;reg=&amp;conve=&amp;CheckBoxValue="/>
    <hyperlink ref="C161" r:id="rId131" display="http://atis.casa.go.kr/NewASMS/asms_safe/0_1.asp?block=0&amp;gotopage=8&amp;air=&amp;reg=&amp;conve=&amp;CheckBoxValue="/>
    <hyperlink ref="C162" r:id="rId132" display="http://atis.casa.go.kr/NewASMS/asms_safe/0_1.asp?block=0&amp;gotopage=8&amp;air=&amp;reg=&amp;conve=&amp;CheckBoxValue="/>
    <hyperlink ref="C163" r:id="rId133" display="http://atis.casa.go.kr/NewASMS/asms_safe/0_1.asp?block=0&amp;gotopage=8&amp;air=&amp;reg=&amp;conve=&amp;CheckBoxValue="/>
    <hyperlink ref="C164" r:id="rId134" display="http://atis.casa.go.kr/NewASMS/asms_safe/0_1.asp?block=0&amp;gotopage=9&amp;air=&amp;reg=&amp;conve=&amp;CheckBoxValue="/>
    <hyperlink ref="C165" r:id="rId135" display="http://atis.casa.go.kr/NewASMS/asms_safe/0_1.asp?block=0&amp;gotopage=9&amp;air=&amp;reg=&amp;conve=&amp;CheckBoxValue="/>
    <hyperlink ref="C166" r:id="rId136" display="http://atis.casa.go.kr/NewASMS/asms_safe/0_1.asp?block=0&amp;gotopage=9&amp;air=&amp;reg=&amp;conve=&amp;CheckBoxValue="/>
    <hyperlink ref="C167" r:id="rId137" display="http://atis.casa.go.kr/NewASMS/asms_safe/0_1.asp?block=0&amp;gotopage=9&amp;air=&amp;reg=&amp;conve=&amp;CheckBoxValue="/>
    <hyperlink ref="C168" r:id="rId138" display="http://atis.casa.go.kr/NewASMS/asms_safe/0_1.asp?block=0&amp;gotopage=9&amp;air=&amp;reg=&amp;conve=&amp;CheckBoxValue="/>
    <hyperlink ref="C169" r:id="rId139" display="http://atis.casa.go.kr/NewASMS/asms_safe/0_1.asp?block=0&amp;gotopage=9&amp;air=&amp;reg=&amp;conve=&amp;CheckBoxValue="/>
    <hyperlink ref="C170" r:id="rId140" display="http://atis.casa.go.kr/NewASMS/asms_safe/0_1.asp?block=0&amp;gotopage=9&amp;air=&amp;reg=&amp;conve=&amp;CheckBoxValue="/>
    <hyperlink ref="C171" r:id="rId141" display="http://atis.casa.go.kr/NewASMS/asms_safe/0_1.asp?block=0&amp;gotopage=9&amp;air=&amp;reg=&amp;conve=&amp;CheckBoxValue="/>
    <hyperlink ref="C172" r:id="rId142" display="http://atis.casa.go.kr/NewASMS/asms_safe/0_1.asp?block=0&amp;gotopage=9&amp;air=&amp;reg=&amp;conve=&amp;CheckBoxValue="/>
    <hyperlink ref="C173" r:id="rId143" display="http://atis.casa.go.kr/NewASMS/asms_safe/0_1.asp?block=0&amp;gotopage=9&amp;air=&amp;reg=&amp;conve=&amp;CheckBoxValue="/>
    <hyperlink ref="C174" r:id="rId144" display="http://atis.casa.go.kr/NewASMS/asms_safe/0_1.asp?block=0&amp;gotopage=9&amp;air=&amp;reg=&amp;conve=&amp;CheckBoxValue="/>
    <hyperlink ref="C175" r:id="rId145" display="http://atis.casa.go.kr/NewASMS/asms_safe/0_1.asp?block=0&amp;gotopage=9&amp;air=&amp;reg=&amp;conve=&amp;CheckBoxValue="/>
    <hyperlink ref="C176" r:id="rId146" display="http://atis.casa.go.kr/NewASMS/asms_safe/0_1.asp?block=0&amp;gotopage=9&amp;air=&amp;reg=&amp;conve=&amp;CheckBoxValue="/>
    <hyperlink ref="C177" r:id="rId147" display="http://atis.casa.go.kr/NewASMS/asms_safe/0_1.asp?block=0&amp;gotopage=9&amp;air=&amp;reg=&amp;conve=&amp;CheckBoxValue="/>
    <hyperlink ref="C178" r:id="rId148" display="http://atis.casa.go.kr/NewASMS/asms_safe/0_1.asp?block=0&amp;gotopage=9&amp;air=&amp;reg=&amp;conve=&amp;CheckBoxValue="/>
    <hyperlink ref="C179" r:id="rId149" display="http://atis.casa.go.kr/NewASMS/asms_safe/0_1.asp?block=0&amp;gotopage=9&amp;air=&amp;reg=&amp;conve=&amp;CheckBoxValue="/>
    <hyperlink ref="C180" r:id="rId150" display="http://atis.casa.go.kr/NewASMS/asms_safe/0_1.asp?block=0&amp;gotopage=9&amp;air=&amp;reg=&amp;conve=&amp;CheckBoxValue="/>
    <hyperlink ref="C181" r:id="rId151" display="http://atis.casa.go.kr/NewASMS/asms_safe/0_1.asp?block=0&amp;gotopage=9&amp;air=&amp;reg=&amp;conve=&amp;CheckBoxValue="/>
    <hyperlink ref="C182" r:id="rId152" display="http://atis.casa.go.kr/NewASMS/asms_safe/0_1.asp?block=0&amp;gotopage=9&amp;air=&amp;reg=&amp;conve=&amp;CheckBoxValue="/>
    <hyperlink ref="C183" r:id="rId153" display="http://atis.casa.go.kr/NewASMS/asms_safe/0_1.asp?block=0&amp;gotopage=9&amp;air=&amp;reg=&amp;conve=&amp;CheckBoxValue="/>
    <hyperlink ref="C184" r:id="rId154" display="http://atis.casa.go.kr/NewASMS/asms_safe/0_1.asp?block=0&amp;gotopage=10&amp;air=&amp;reg=&amp;conve=&amp;CheckBoxValue="/>
    <hyperlink ref="C185" r:id="rId155" display="http://atis.casa.go.kr/NewASMS/asms_safe/0_1.asp?block=0&amp;gotopage=10&amp;air=&amp;reg=&amp;conve=&amp;CheckBoxValue="/>
    <hyperlink ref="C186" r:id="rId156" display="http://atis.casa.go.kr/NewASMS/asms_safe/0_1.asp?block=0&amp;gotopage=10&amp;air=&amp;reg=&amp;conve=&amp;CheckBoxValue="/>
    <hyperlink ref="C187" r:id="rId157" display="http://atis.casa.go.kr/NewASMS/asms_safe/0_1.asp?block=0&amp;gotopage=10&amp;air=&amp;reg=&amp;conve=&amp;CheckBoxValue="/>
    <hyperlink ref="C189" r:id="rId158" display="http://atis.casa.go.kr/NewASMS/asms_safe/0_1.asp?block=0&amp;gotopage=10&amp;air=&amp;reg=&amp;conve=&amp;CheckBoxValue="/>
    <hyperlink ref="C190" r:id="rId159" display="http://atis.casa.go.kr/NewASMS/asms_safe/0_1.asp?block=0&amp;gotopage=10&amp;air=&amp;reg=&amp;conve=&amp;CheckBoxValue="/>
    <hyperlink ref="C191" r:id="rId160" display="http://atis.casa.go.kr/NewASMS/asms_safe/0_1.asp?block=0&amp;gotopage=10&amp;air=&amp;reg=&amp;conve=&amp;CheckBoxValue="/>
    <hyperlink ref="C192" r:id="rId161" display="http://atis.casa.go.kr/NewASMS/asms_safe/0_1.asp?block=0&amp;gotopage=10&amp;air=&amp;reg=&amp;conve=&amp;CheckBoxValue="/>
    <hyperlink ref="C193" r:id="rId162" display="http://atis.casa.go.kr/NewASMS/asms_safe/0_1.asp?block=0&amp;gotopage=10&amp;air=&amp;reg=&amp;conve=&amp;CheckBoxValue="/>
    <hyperlink ref="C194" r:id="rId163" display="http://atis.casa.go.kr/NewASMS/asms_safe/0_1.asp?block=0&amp;gotopage=10&amp;air=&amp;reg=&amp;conve=&amp;CheckBoxValue="/>
    <hyperlink ref="C195" r:id="rId164" display="http://atis.casa.go.kr/NewASMS/asms_safe/0_1.asp?block=0&amp;gotopage=10&amp;air=&amp;reg=&amp;conve=&amp;CheckBoxValue="/>
    <hyperlink ref="C196" r:id="rId165" display="http://atis.casa.go.kr/NewASMS/asms_safe/0_1.asp?block=0&amp;gotopage=10&amp;air=&amp;reg=&amp;conve=&amp;CheckBoxValue="/>
    <hyperlink ref="C197" r:id="rId166" display="http://atis.casa.go.kr/NewASMS/asms_safe/0_1.asp?block=0&amp;gotopage=10&amp;air=&amp;reg=&amp;conve=&amp;CheckBoxValue="/>
    <hyperlink ref="C198" r:id="rId167" display="http://atis.casa.go.kr/NewASMS/asms_safe/0_1.asp?block=0&amp;gotopage=10&amp;air=&amp;reg=&amp;conve=&amp;CheckBoxValue="/>
    <hyperlink ref="C199" r:id="rId168" display="http://atis.casa.go.kr/NewASMS/asms_safe/0_1.asp?block=0&amp;gotopage=10&amp;air=&amp;reg=&amp;conve=&amp;CheckBoxValue="/>
    <hyperlink ref="C202" r:id="rId169" display="http://atis.casa.go.kr/NewASMS/asms_safe/0_1.asp?block=0&amp;gotopage=10&amp;air=&amp;reg=&amp;conve=&amp;CheckBoxValue="/>
    <hyperlink ref="C206" r:id="rId170" display="http://atis.casa.go.kr/NewASMS/asms_safe/0_1.asp?gotopage=11&amp;block=1&amp;air=&amp;reg=&amp;conve=&amp;CheckBoxValue="/>
    <hyperlink ref="C207" r:id="rId171" display="http://atis.casa.go.kr/NewASMS/asms_safe/0_1.asp?gotopage=11&amp;block=1&amp;air=&amp;reg=&amp;conve=&amp;CheckBoxValue="/>
    <hyperlink ref="C208" r:id="rId172" display="http://atis.casa.go.kr/NewASMS/asms_safe/0_1.asp?gotopage=11&amp;block=1&amp;air=&amp;reg=&amp;conve=&amp;CheckBoxValue="/>
    <hyperlink ref="C209" r:id="rId173" display="http://atis.casa.go.kr/NewASMS/asms_safe/0_1.asp?gotopage=11&amp;block=1&amp;air=&amp;reg=&amp;conve=&amp;CheckBoxValue="/>
    <hyperlink ref="C211" r:id="rId174" display="http://atis.casa.go.kr/NewASMS/asms_safe/0_1.asp?gotopage=11&amp;block=1&amp;air=&amp;reg=&amp;conve=&amp;CheckBoxValue="/>
    <hyperlink ref="C217" r:id="rId175" display="http://atis.casa.go.kr/NewASMS/asms_safe/0_1.asp?gotopage=11&amp;block=1&amp;air=&amp;reg=&amp;conve=&amp;CheckBoxValue="/>
    <hyperlink ref="C218" r:id="rId176" display="http://atis.casa.go.kr/NewASMS/asms_safe/0_1.asp?gotopage=11&amp;block=1&amp;air=&amp;reg=&amp;conve=&amp;CheckBoxValue="/>
    <hyperlink ref="C219" r:id="rId177" display="http://atis.casa.go.kr/NewASMS/asms_safe/0_1.asp?gotopage=11&amp;block=1&amp;air=&amp;reg=&amp;conve=&amp;CheckBoxValue="/>
    <hyperlink ref="C220" r:id="rId178" display="http://atis.casa.go.kr/NewASMS/asms_safe/0_1.asp?gotopage=11&amp;block=1&amp;air=&amp;reg=&amp;conve=&amp;CheckBoxValue="/>
    <hyperlink ref="C221" r:id="rId179" display="http://atis.casa.go.kr/NewASMS/asms_safe/0_1.asp?gotopage=11&amp;block=1&amp;air=&amp;reg=&amp;conve=&amp;CheckBoxValue="/>
    <hyperlink ref="C222" r:id="rId180" display="http://atis.casa.go.kr/NewASMS/asms_safe/0_1.asp?gotopage=11&amp;block=1&amp;air=&amp;reg=&amp;conve=&amp;CheckBoxValue="/>
    <hyperlink ref="C223" r:id="rId181" display="http://atis.casa.go.kr/NewASMS/asms_safe/0_1.asp?gotopage=11&amp;block=1&amp;air=&amp;reg=&amp;conve=&amp;CheckBoxValue="/>
    <hyperlink ref="C224" r:id="rId182" display="http://atis.casa.go.kr/NewASMS/asms_safe/0_1.asp?block=1&amp;gotopage=12&amp;air=&amp;reg=&amp;conve=&amp;CheckBoxValue="/>
    <hyperlink ref="C225" r:id="rId183" display="http://atis.casa.go.kr/NewASMS/asms_safe/0_1.asp?block=1&amp;gotopage=12&amp;air=&amp;reg=&amp;conve=&amp;CheckBoxValue="/>
    <hyperlink ref="C229" r:id="rId184" display="http://atis.casa.go.kr/NewASMS/asms_safe/0_1.asp?block=1&amp;gotopage=12&amp;air=&amp;reg=&amp;conve=&amp;CheckBoxValue="/>
    <hyperlink ref="C233" r:id="rId185" display="http://atis.casa.go.kr/NewASMS/asms_safe/0_1.asp?block=1&amp;gotopage=12&amp;air=&amp;reg=&amp;conve=&amp;CheckBoxValue="/>
    <hyperlink ref="C234" r:id="rId186" display="http://atis.casa.go.kr/NewASMS/asms_safe/0_1.asp?block=1&amp;gotopage=12&amp;air=&amp;reg=&amp;conve=&amp;CheckBoxValue="/>
    <hyperlink ref="C248" r:id="rId187" display="http://atis.casa.go.kr/NewASMS/asms_safe/0_1.asp?block=1&amp;gotopage=13&amp;air=&amp;reg=&amp;conve=&amp;CheckBoxValue="/>
    <hyperlink ref="C255" r:id="rId188" display="http://atis.casa.go.kr/NewASMS/asms_safe/0_1.asp?block=1&amp;gotopage=13&amp;air=&amp;reg=&amp;conve=&amp;CheckBoxValue="/>
    <hyperlink ref="C256" r:id="rId189" display="http://atis.casa.go.kr/NewASMS/asms_safe/0_1.asp?block=1&amp;gotopage=13&amp;air=&amp;reg=&amp;conve=&amp;CheckBoxValue="/>
    <hyperlink ref="C267" r:id="rId190" display="http://atis.casa.go.kr/NewASMS/asms_safe/0_1.asp?block=1&amp;gotopage=14&amp;air=&amp;reg=&amp;conve=&amp;CheckBoxValue="/>
    <hyperlink ref="C276" r:id="rId191" display="http://atis.casa.go.kr/NewASMS/asms_safe/0_1.asp?block=1&amp;gotopage=14&amp;air=&amp;reg=&amp;conve=&amp;CheckBoxValue="/>
    <hyperlink ref="C277" r:id="rId192" display="http://atis.casa.go.kr/NewASMS/asms_safe/0_1.asp?block=1&amp;gotopage=14&amp;air=&amp;reg=&amp;conve=&amp;CheckBoxValue="/>
    <hyperlink ref="C279" r:id="rId193" display="http://atis.casa.go.kr/NewASMS/asms_safe/0_1.asp?block=1&amp;gotopage=14&amp;air=&amp;reg=&amp;conve=&amp;CheckBoxValue="/>
    <hyperlink ref="C283" r:id="rId194" display="http://atis.casa.go.kr/NewASMS/asms_safe/0_1.asp?block=1&amp;gotopage=14&amp;air=&amp;reg=&amp;conve=&amp;CheckBoxValue="/>
    <hyperlink ref="C290" r:id="rId195" display="http://atis.casa.go.kr/NewASMS/asms_safe/0_1.asp?block=1&amp;gotopage=15&amp;air=&amp;reg=&amp;conve=&amp;CheckBoxValue="/>
    <hyperlink ref="C292" r:id="rId196" display="http://atis.casa.go.kr/NewASMS/asms_safe/0_1.asp?block=1&amp;gotopage=15&amp;air=&amp;reg=&amp;conve=&amp;CheckBoxValue="/>
    <hyperlink ref="C293" r:id="rId197" display="http://atis.casa.go.kr/NewASMS/asms_safe/0_1.asp?block=1&amp;gotopage=15&amp;air=&amp;reg=&amp;conve=&amp;CheckBoxValue="/>
    <hyperlink ref="C294" r:id="rId198" display="http://atis.casa.go.kr/NewASMS/asms_safe/0_1.asp?block=1&amp;gotopage=15&amp;air=&amp;reg=&amp;conve=&amp;CheckBoxValue="/>
    <hyperlink ref="C295" r:id="rId199" display="http://atis.casa.go.kr/NewASMS/asms_safe/0_1.asp?block=1&amp;gotopage=15&amp;air=&amp;reg=&amp;conve=&amp;CheckBoxValue="/>
    <hyperlink ref="C296" r:id="rId200" display="http://atis.casa.go.kr/NewASMS/asms_safe/0_1.asp?block=1&amp;gotopage=15&amp;air=&amp;reg=&amp;conve=&amp;CheckBoxValue="/>
    <hyperlink ref="C297" r:id="rId201" display="http://atis.casa.go.kr/NewASMS/asms_safe/0_1.asp?block=1&amp;gotopage=15&amp;air=&amp;reg=&amp;conve=&amp;CheckBoxValue="/>
    <hyperlink ref="C298" r:id="rId202" display="http://atis.casa.go.kr/NewASMS/asms_safe/0_1.asp?block=1&amp;gotopage=15&amp;air=&amp;reg=&amp;conve=&amp;CheckBoxValue="/>
    <hyperlink ref="C299" r:id="rId203" display="http://atis.casa.go.kr/NewASMS/asms_safe/0_1.asp?block=1&amp;gotopage=15&amp;air=&amp;reg=&amp;conve=&amp;CheckBoxValue="/>
    <hyperlink ref="C300" r:id="rId204" display="http://atis.casa.go.kr/NewASMS/asms_safe/0_1.asp?block=1&amp;gotopage=15&amp;air=&amp;reg=&amp;conve=&amp;CheckBoxValue="/>
    <hyperlink ref="C301" r:id="rId205" display="http://atis.casa.go.kr/NewASMS/asms_safe/0_1.asp?block=1&amp;gotopage=15&amp;air=&amp;reg=&amp;conve=&amp;CheckBoxValue="/>
    <hyperlink ref="C303" r:id="rId206" display="http://atis.casa.go.kr/NewASMS/asms_safe/0_1.asp?block=1&amp;gotopage=15&amp;air=&amp;reg=&amp;conve=&amp;CheckBoxValue="/>
    <hyperlink ref="C304" r:id="rId207" display="http://atis.casa.go.kr/NewASMS/asms_safe/0_1.asp?block=1&amp;gotopage=16&amp;air=&amp;reg=&amp;conve=&amp;CheckBoxValue="/>
    <hyperlink ref="C306" r:id="rId208" display="http://atis.casa.go.kr/NewASMS/asms_safe/0_1.asp?block=1&amp;gotopage=16&amp;air=&amp;reg=&amp;conve=&amp;CheckBoxValue="/>
    <hyperlink ref="C307" r:id="rId209" display="http://atis.casa.go.kr/NewASMS/asms_safe/0_1.asp?block=1&amp;gotopage=16&amp;air=&amp;reg=&amp;conve=&amp;CheckBoxValue="/>
    <hyperlink ref="C308" r:id="rId210" display="http://atis.casa.go.kr/NewASMS/asms_safe/0_1.asp?block=1&amp;gotopage=16&amp;air=&amp;reg=&amp;conve=&amp;CheckBoxValue="/>
    <hyperlink ref="C309" r:id="rId211" display="http://atis.casa.go.kr/NewASMS/asms_safe/0_1.asp?block=1&amp;gotopage=16&amp;air=&amp;reg=&amp;conve=&amp;CheckBoxValue="/>
    <hyperlink ref="C310" r:id="rId212" display="http://atis.casa.go.kr/NewASMS/asms_safe/0_1.asp?block=1&amp;gotopage=16&amp;air=&amp;reg=&amp;conve=&amp;CheckBoxValue="/>
    <hyperlink ref="C311" r:id="rId213" display="http://atis.casa.go.kr/NewASMS/asms_safe/0_1.asp?block=1&amp;gotopage=16&amp;air=&amp;reg=&amp;conve=&amp;CheckBoxValue="/>
    <hyperlink ref="C312" r:id="rId214" display="http://atis.casa.go.kr/NewASMS/asms_safe/0_1.asp?block=1&amp;gotopage=16&amp;air=&amp;reg=&amp;conve=&amp;CheckBoxValue="/>
    <hyperlink ref="C313" r:id="rId215" display="http://atis.casa.go.kr/NewASMS/asms_safe/0_1.asp?block=1&amp;gotopage=16&amp;air=&amp;reg=&amp;conve=&amp;CheckBoxValue="/>
    <hyperlink ref="C314" r:id="rId216" display="http://atis.casa.go.kr/NewASMS/asms_safe/0_1.asp?block=1&amp;gotopage=16&amp;air=&amp;reg=&amp;conve=&amp;CheckBoxValue="/>
    <hyperlink ref="C315" r:id="rId217" display="http://atis.casa.go.kr/NewASMS/asms_safe/0_1.asp?block=1&amp;gotopage=16&amp;air=&amp;reg=&amp;conve=&amp;CheckBoxValue="/>
    <hyperlink ref="C316" r:id="rId218" display="http://atis.casa.go.kr/NewASMS/asms_safe/0_1.asp?block=1&amp;gotopage=16&amp;air=&amp;reg=&amp;conve=&amp;CheckBoxValue="/>
    <hyperlink ref="C317" r:id="rId219" display="http://atis.casa.go.kr/NewASMS/asms_safe/0_1.asp?block=1&amp;gotopage=16&amp;air=&amp;reg=&amp;conve=&amp;CheckBoxValue="/>
    <hyperlink ref="C319" r:id="rId220" display="http://atis.casa.go.kr/NewASMS/asms_safe/0_1.asp?block=1&amp;gotopage=16&amp;air=&amp;reg=&amp;conve=&amp;CheckBoxValue="/>
    <hyperlink ref="C320" r:id="rId221" display="http://atis.casa.go.kr/NewASMS/asms_safe/0_1.asp?block=1&amp;gotopage=16&amp;air=&amp;reg=&amp;conve=&amp;CheckBoxValue="/>
    <hyperlink ref="C321" r:id="rId222" display="http://atis.casa.go.kr/NewASMS/asms_safe/0_1.asp?block=1&amp;gotopage=16&amp;air=&amp;reg=&amp;conve=&amp;CheckBoxValue="/>
    <hyperlink ref="C322" r:id="rId223" display="http://atis.casa.go.kr/NewASMS/asms_safe/0_1.asp?block=1&amp;gotopage=16&amp;air=&amp;reg=&amp;conve=&amp;CheckBoxValue="/>
    <hyperlink ref="C324" r:id="rId224" display="http://atis.casa.go.kr/NewASMS/asms_safe/0_1.asp?block=1&amp;gotopage=17&amp;air=&amp;reg=&amp;conve=&amp;CheckBoxValue="/>
    <hyperlink ref="C325" r:id="rId225" display="http://atis.casa.go.kr/NewASMS/asms_safe/0_1.asp?block=1&amp;gotopage=17&amp;air=&amp;reg=&amp;conve=&amp;CheckBoxValue="/>
    <hyperlink ref="C326" r:id="rId226" display="http://atis.casa.go.kr/NewASMS/asms_safe/0_1.asp?block=1&amp;gotopage=17&amp;air=&amp;reg=&amp;conve=&amp;CheckBoxValue="/>
    <hyperlink ref="C327" r:id="rId227" display="http://atis.casa.go.kr/NewASMS/asms_safe/0_1.asp?block=1&amp;gotopage=17&amp;air=&amp;reg=&amp;conve=&amp;CheckBoxValue="/>
    <hyperlink ref="C328" r:id="rId228" display="http://atis.casa.go.kr/NewASMS/asms_safe/0_1.asp?block=1&amp;gotopage=17&amp;air=&amp;reg=&amp;conve=&amp;CheckBoxValue="/>
    <hyperlink ref="C329" r:id="rId229" display="http://atis.casa.go.kr/NewASMS/asms_safe/0_1.asp?block=1&amp;gotopage=17&amp;air=&amp;reg=&amp;conve=&amp;CheckBoxValue="/>
    <hyperlink ref="C330" r:id="rId230" display="http://atis.casa.go.kr/NewASMS/asms_safe/0_1.asp?block=1&amp;gotopage=17&amp;air=&amp;reg=&amp;conve=&amp;CheckBoxValue="/>
    <hyperlink ref="C331" r:id="rId231" display="http://atis.casa.go.kr/NewASMS/asms_safe/0_1.asp?block=1&amp;gotopage=17&amp;air=&amp;reg=&amp;conve=&amp;CheckBoxValue="/>
    <hyperlink ref="C332" r:id="rId232" display="http://atis.casa.go.kr/NewASMS/asms_safe/0_1.asp?block=1&amp;gotopage=17&amp;air=&amp;reg=&amp;conve=&amp;CheckBoxValue="/>
    <hyperlink ref="C333" r:id="rId233" display="http://atis.casa.go.kr/NewASMS/asms_safe/0_1.asp?block=1&amp;gotopage=17&amp;air=&amp;reg=&amp;conve=&amp;CheckBoxValue="/>
    <hyperlink ref="C334" r:id="rId234" display="http://atis.casa.go.kr/NewASMS/asms_safe/0_1.asp?block=1&amp;gotopage=17&amp;air=&amp;reg=&amp;conve=&amp;CheckBoxValue="/>
    <hyperlink ref="C335" r:id="rId235" display="http://atis.casa.go.kr/NewASMS/asms_safe/0_1.asp?block=1&amp;gotopage=17&amp;air=&amp;reg=&amp;conve=&amp;CheckBoxValue="/>
    <hyperlink ref="C341" r:id="rId236" display="http://atis.casa.go.kr/NewASMS/asms_safe/0_1.asp?block=1&amp;gotopage=17&amp;air=&amp;reg=&amp;conve=&amp;CheckBoxValue="/>
    <hyperlink ref="C345" r:id="rId237" display="http://atis.casa.go.kr/NewASMS/asms_safe/0_1.asp?block=1&amp;gotopage=18&amp;air=&amp;reg=&amp;conve=&amp;CheckBoxValue="/>
    <hyperlink ref="C358" r:id="rId238" display="http://atis.casa.go.kr/NewASMS/asms_safe/0_1.asp?block=1&amp;gotopage=18&amp;air=&amp;reg=&amp;conve=&amp;CheckBoxValue="/>
    <hyperlink ref="C359" r:id="rId239" display="http://atis.casa.go.kr/NewASMS/asms_safe/0_1.asp?block=1&amp;gotopage=18&amp;air=&amp;reg=&amp;conve=&amp;CheckBoxValue="/>
    <hyperlink ref="C360" r:id="rId240" display="http://atis.casa.go.kr/NewASMS/asms_safe/0_1.asp?block=1&amp;gotopage=18&amp;air=&amp;reg=&amp;conve=&amp;CheckBoxValue="/>
    <hyperlink ref="C361" r:id="rId241" display="http://atis.casa.go.kr/NewASMS/asms_safe/0_1.asp?block=1&amp;gotopage=18&amp;air=&amp;reg=&amp;conve=&amp;CheckBoxValue="/>
    <hyperlink ref="C362" r:id="rId242" display="http://atis.casa.go.kr/NewASMS/asms_safe/0_1.asp?block=1&amp;gotopage=18&amp;air=&amp;reg=&amp;conve=&amp;CheckBoxValue="/>
    <hyperlink ref="C363" r:id="rId243" display="http://atis.casa.go.kr/NewASMS/asms_safe/0_1.asp?block=1&amp;gotopage=18&amp;air=&amp;reg=&amp;conve=&amp;CheckBoxValue="/>
    <hyperlink ref="C364" r:id="rId244" display="http://atis.casa.go.kr/NewASMS/asms_safe/0_1.asp?block=1&amp;gotopage=19&amp;air=&amp;reg=&amp;conve=&amp;CheckBoxValue="/>
    <hyperlink ref="C365" r:id="rId245" display="http://atis.casa.go.kr/NewASMS/asms_safe/0_1.asp?block=1&amp;gotopage=19&amp;air=&amp;reg=&amp;conve=&amp;CheckBoxValue="/>
    <hyperlink ref="C366" r:id="rId246" display="http://atis.casa.go.kr/NewASMS/asms_safe/0_1.asp?block=1&amp;gotopage=19&amp;air=&amp;reg=&amp;conve=&amp;CheckBoxValue="/>
    <hyperlink ref="C367" r:id="rId247" display="http://atis.casa.go.kr/NewASMS/asms_safe/0_1.asp?block=1&amp;gotopage=19&amp;air=&amp;reg=&amp;conve=&amp;CheckBoxValue="/>
    <hyperlink ref="C368" r:id="rId248" display="http://atis.casa.go.kr/NewASMS/asms_safe/0_1.asp?block=1&amp;gotopage=19&amp;air=&amp;reg=&amp;conve=&amp;CheckBoxValue="/>
    <hyperlink ref="C369" r:id="rId249" display="http://atis.casa.go.kr/NewASMS/asms_safe/0_1.asp?block=1&amp;gotopage=19&amp;air=&amp;reg=&amp;conve=&amp;CheckBoxValue="/>
    <hyperlink ref="C370" r:id="rId250" display="http://atis.casa.go.kr/NewASMS/asms_safe/0_1.asp?block=1&amp;gotopage=19&amp;air=&amp;reg=&amp;conve=&amp;CheckBoxValue="/>
    <hyperlink ref="C380" r:id="rId251" display="http://atis.casa.go.kr/NewASMS/asms_safe/0_1.asp?block=1&amp;gotopage=19&amp;air=&amp;reg=&amp;conve=&amp;CheckBoxValue="/>
    <hyperlink ref="C382" r:id="rId252" display="http://atis.casa.go.kr/NewASMS/asms_safe/0_1.asp?block=1&amp;gotopage=19&amp;air=&amp;reg=&amp;conve=&amp;CheckBoxValue="/>
    <hyperlink ref="C383" r:id="rId253" display="http://atis.casa.go.kr/NewASMS/asms_safe/0_1.asp?block=1&amp;gotopage=19&amp;air=&amp;reg=&amp;conve=&amp;CheckBoxValue="/>
    <hyperlink ref="C384" r:id="rId254" display="http://atis.casa.go.kr/NewASMS/asms_safe/0_1.asp?block=1&amp;gotopage=20&amp;air=&amp;reg=&amp;conve=&amp;CheckBoxValue="/>
    <hyperlink ref="C385" r:id="rId255" display="http://atis.casa.go.kr/NewASMS/asms_safe/0_1.asp?block=1&amp;gotopage=20&amp;air=&amp;reg=&amp;conve=&amp;CheckBoxValue="/>
    <hyperlink ref="C386" r:id="rId256" display="http://atis.casa.go.kr/NewASMS/asms_safe/0_1.asp?block=1&amp;gotopage=20&amp;air=&amp;reg=&amp;conve=&amp;CheckBoxValue="/>
    <hyperlink ref="C389" r:id="rId257" display="http://atis.casa.go.kr/NewASMS/asms_safe/0_1.asp?block=1&amp;gotopage=20&amp;air=&amp;reg=&amp;conve=&amp;CheckBoxValue="/>
    <hyperlink ref="C392" r:id="rId258" display="http://atis.casa.go.kr/NewASMS/asms_safe/0_1.asp?block=1&amp;gotopage=20&amp;air=&amp;reg=&amp;conve=&amp;CheckBoxValue="/>
    <hyperlink ref="C397" r:id="rId259" display="http://atis.casa.go.kr/NewASMS/asms_safe/0_1.asp?block=1&amp;gotopage=20&amp;air=&amp;reg=&amp;conve=&amp;CheckBoxValue="/>
    <hyperlink ref="C401" r:id="rId260" display="http://atis.casa.go.kr/NewASMS/asms_safe/0_1.asp?block=1&amp;gotopage=20&amp;air=&amp;reg=&amp;conve=&amp;CheckBoxValue="/>
    <hyperlink ref="C412" r:id="rId261" display="http://atis.casa.go.kr/NewASMS/asms_safe/0_1.asp?gotopage=21&amp;block=2&amp;air=&amp;reg=&amp;conve=&amp;CheckBoxValue="/>
    <hyperlink ref="C413" r:id="rId262" display="http://atis.casa.go.kr/NewASMS/asms_safe/0_1.asp?gotopage=21&amp;block=2&amp;air=&amp;reg=&amp;conve=&amp;CheckBoxValue="/>
    <hyperlink ref="C417" r:id="rId263" display="http://atis.casa.go.kr/NewASMS/asms_safe/0_1.asp?gotopage=21&amp;block=2&amp;air=&amp;reg=&amp;conve=&amp;CheckBoxValue="/>
    <hyperlink ref="C418" r:id="rId264" display="http://atis.casa.go.kr/NewASMS/asms_safe/0_1.asp?gotopage=21&amp;block=2&amp;air=&amp;reg=&amp;conve=&amp;CheckBoxValue="/>
    <hyperlink ref="C419" r:id="rId265" display="http://atis.casa.go.kr/NewASMS/asms_safe/0_1.asp?gotopage=21&amp;block=2&amp;air=&amp;reg=&amp;conve=&amp;CheckBoxValue="/>
    <hyperlink ref="C421" r:id="rId266" display="http://atis.casa.go.kr/NewASMS/asms_safe/0_1.asp?gotopage=21&amp;block=2&amp;air=&amp;reg=&amp;conve=&amp;CheckBoxValue="/>
    <hyperlink ref="C429" r:id="rId267" display="http://atis.casa.go.kr/NewASMS/asms_safe/0_1.asp?block=2&amp;gotopage=22&amp;air=&amp;reg=&amp;conve=&amp;CheckBoxValue="/>
    <hyperlink ref="C430" r:id="rId268" display="http://atis.casa.go.kr/NewASMS/asms_safe/0_1.asp?block=2&amp;gotopage=22&amp;air=&amp;reg=&amp;conve=&amp;CheckBoxValue="/>
    <hyperlink ref="C437" r:id="rId269" display="http://atis.casa.go.kr/NewASMS/asms_safe/0_1.asp?block=2&amp;gotopage=22&amp;air=&amp;reg=&amp;conve=&amp;CheckBoxValue="/>
    <hyperlink ref="C438" r:id="rId270" display="http://atis.casa.go.kr/NewASMS/asms_safe/0_1.asp?block=2&amp;gotopage=22&amp;air=&amp;reg=&amp;conve=&amp;CheckBoxValue="/>
    <hyperlink ref="C439" r:id="rId271" display="http://atis.casa.go.kr/NewASMS/asms_safe/0_1.asp?block=2&amp;gotopage=22&amp;air=&amp;reg=&amp;conve=&amp;CheckBoxValue="/>
    <hyperlink ref="C445" r:id="rId272" display="http://atis.casa.go.kr/NewASMS/asms_safe/0_1.asp?block=2&amp;gotopage=23&amp;air=&amp;reg=&amp;conve=&amp;CheckBoxValue="/>
    <hyperlink ref="C446" r:id="rId273" display="http://atis.casa.go.kr/NewASMS/asms_safe/0_1.asp?block=2&amp;gotopage=23&amp;air=&amp;reg=&amp;conve=&amp;CheckBoxValue="/>
    <hyperlink ref="C455" r:id="rId274" display="http://atis.casa.go.kr/NewASMS/asms_safe/0_1.asp?block=2&amp;gotopage=23&amp;air=&amp;reg=&amp;conve=&amp;CheckBoxValue="/>
    <hyperlink ref="C458" r:id="rId275" display="http://atis.casa.go.kr/NewASMS/asms_safe/0_1.asp?block=2&amp;gotopage=23&amp;air=&amp;reg=&amp;conve=&amp;CheckBoxValue="/>
    <hyperlink ref="C465" r:id="rId276" display="http://atis.casa.go.kr/NewASMS/asms_safe/0_1.asp?block=2&amp;gotopage=24&amp;air=&amp;reg=&amp;conve=&amp;CheckBoxValue="/>
    <hyperlink ref="C471" r:id="rId277" display="http://atis.casa.go.kr/NewASMS/asms_safe/0_1.asp?block=2&amp;gotopage=24&amp;air=&amp;reg=&amp;conve=&amp;CheckBoxValue="/>
    <hyperlink ref="C472" r:id="rId278" display="http://atis.casa.go.kr/NewASMS/asms_safe/0_1.asp?block=2&amp;gotopage=24&amp;air=&amp;reg=&amp;conve=&amp;CheckBoxValue="/>
    <hyperlink ref="C474" r:id="rId279" display="http://atis.casa.go.kr/NewASMS/asms_safe/0_1.asp?block=2&amp;gotopage=24&amp;air=&amp;reg=&amp;conve=&amp;CheckBoxValue="/>
    <hyperlink ref="C479" r:id="rId280" display="http://atis.casa.go.kr/NewASMS/asms_safe/0_1.asp?block=2&amp;gotopage=24&amp;air=&amp;reg=&amp;conve=&amp;CheckBoxValue="/>
    <hyperlink ref="C480" r:id="rId281" display="http://atis.casa.go.kr/NewASMS/asms_safe/0_1.asp?block=2&amp;gotopage=24&amp;air=&amp;reg=&amp;conve=&amp;CheckBoxValue="/>
    <hyperlink ref="C483" r:id="rId282" display="http://atis.casa.go.kr/NewASMS/asms_safe/0_1.asp?block=2&amp;gotopage=24&amp;air=&amp;reg=&amp;conve=&amp;CheckBoxValue="/>
    <hyperlink ref="C485" r:id="rId283" display="http://atis.casa.go.kr/NewASMS/asms_safe/0_1.asp?block=2&amp;gotopage=25&amp;air=&amp;reg=&amp;conve=&amp;CheckBoxValue="/>
    <hyperlink ref="C487" r:id="rId284" display="http://atis.casa.go.kr/NewASMS/asms_safe/0_1.asp?block=2&amp;gotopage=25&amp;air=&amp;reg=&amp;conve=&amp;CheckBoxValue="/>
    <hyperlink ref="C488" r:id="rId285" display="http://atis.casa.go.kr/NewASMS/asms_safe/0_1.asp?block=2&amp;gotopage=25&amp;air=&amp;reg=&amp;conve=&amp;CheckBoxValue="/>
    <hyperlink ref="C489" r:id="rId286" display="http://atis.casa.go.kr/NewASMS/asms_safe/0_1.asp?block=2&amp;gotopage=25&amp;air=&amp;reg=&amp;conve=&amp;CheckBoxValue="/>
    <hyperlink ref="C492" r:id="rId287" display="http://atis.casa.go.kr/NewASMS/asms_safe/0_1.asp?block=2&amp;gotopage=25&amp;air=&amp;reg=&amp;conve=&amp;CheckBoxValue="/>
    <hyperlink ref="C493" r:id="rId288" display="http://atis.casa.go.kr/NewASMS/asms_safe/0_1.asp?block=2&amp;gotopage=25&amp;air=&amp;reg=&amp;conve=&amp;CheckBoxValue="/>
    <hyperlink ref="C494" r:id="rId289" display="http://atis.casa.go.kr/NewASMS/asms_safe/0_1.asp?block=2&amp;gotopage=25&amp;air=&amp;reg=&amp;conve=&amp;CheckBoxValue="/>
    <hyperlink ref="C502" r:id="rId290" display="http://atis.casa.go.kr/NewASMS/asms_safe/0_1.asp?block=2&amp;gotopage=25&amp;air=&amp;reg=&amp;conve=&amp;CheckBoxValue="/>
    <hyperlink ref="C509" r:id="rId291" display="http://atis.casa.go.kr/NewASMS/asms_safe/0_1.asp?block=2&amp;gotopage=26&amp;air=&amp;reg=&amp;conve=&amp;CheckBoxValue="/>
    <hyperlink ref="C514" r:id="rId292" display="http://atis.casa.go.kr/NewASMS/asms_safe/0_1.asp?block=2&amp;gotopage=26&amp;air=&amp;reg=&amp;conve=&amp;CheckBoxValue="/>
    <hyperlink ref="C515" r:id="rId293" display="http://atis.casa.go.kr/NewASMS/asms_safe/0_1.asp?block=2&amp;gotopage=26&amp;air=&amp;reg=&amp;conve=&amp;CheckBoxValue="/>
    <hyperlink ref="C520" r:id="rId294" display="http://atis.casa.go.kr/NewASMS/asms_safe/0_1.asp?block=2&amp;gotopage=26&amp;air=&amp;reg=&amp;conve=&amp;CheckBoxValue="/>
    <hyperlink ref="C526" r:id="rId295" display="http://atis.casa.go.kr/NewASMS/asms_safe/0_1.asp?block=2&amp;gotopage=27&amp;air=&amp;reg=&amp;conve=&amp;CheckBoxValue="/>
    <hyperlink ref="C530" r:id="rId296" display="http://atis.casa.go.kr/NewASMS/asms_safe/0_1.asp?block=2&amp;gotopage=27&amp;air=&amp;reg=&amp;conve=&amp;CheckBoxValue="/>
    <hyperlink ref="C531" r:id="rId297" display="http://atis.casa.go.kr/NewASMS/asms_safe/0_1.asp?block=2&amp;gotopage=27&amp;air=&amp;reg=&amp;conve=&amp;CheckBoxValue="/>
    <hyperlink ref="C532" r:id="rId298" display="http://atis.casa.go.kr/NewASMS/asms_safe/0_1.asp?block=2&amp;gotopage=27&amp;air=&amp;reg=&amp;conve=&amp;CheckBoxValue="/>
    <hyperlink ref="C546" r:id="rId299" display="http://atis.casa.go.kr/NewASMS/asms_safe/0_1.asp?block=2&amp;gotopage=28&amp;air=&amp;reg=&amp;conve=&amp;CheckBoxValue="/>
    <hyperlink ref="C557" r:id="rId300" display="http://atis.casa.go.kr/NewASMS/asms_safe/0_1.asp?block=2&amp;gotopage=28&amp;air=&amp;reg=&amp;conve=&amp;CheckBoxValue="/>
    <hyperlink ref="C567" r:id="rId301" display="http://atis.casa.go.kr/NewASMS/asms_safe/0_1.asp?block=2&amp;gotopage=29&amp;air=&amp;reg=&amp;conve=&amp;CheckBoxValue="/>
    <hyperlink ref="C577" r:id="rId302" display="http://atis.casa.go.kr/NewASMS/asms_safe/0_1.asp?block=2&amp;gotopage=29&amp;air=&amp;reg=&amp;conve=&amp;CheckBoxValue="/>
    <hyperlink ref="C578" r:id="rId303" display="http://atis.casa.go.kr/NewASMS/asms_safe/0_1.asp?block=2&amp;gotopage=29&amp;air=&amp;reg=&amp;conve=&amp;CheckBoxValue="/>
    <hyperlink ref="C582" r:id="rId304" display="http://atis.casa.go.kr/NewASMS/asms_safe/0_1.asp?block=2&amp;gotopage=29&amp;air=&amp;reg=&amp;conve=&amp;CheckBoxValue="/>
    <hyperlink ref="C586" r:id="rId305" display="http://atis.casa.go.kr/NewASMS/asms_safe/0_1.asp?block=2&amp;gotopage=30&amp;air=&amp;reg=&amp;conve=&amp;CheckBoxValue="/>
    <hyperlink ref="C588" r:id="rId306" display="http://atis.casa.go.kr/NewASMS/asms_safe/0_1.asp?block=2&amp;gotopage=30&amp;air=&amp;reg=&amp;conve=&amp;CheckBoxValue="/>
    <hyperlink ref="C589" r:id="rId307" display="http://atis.casa.go.kr/NewASMS/asms_safe/0_1.asp?block=2&amp;gotopage=30&amp;air=&amp;reg=&amp;conve=&amp;CheckBoxValue="/>
    <hyperlink ref="C590" r:id="rId308" display="http://atis.casa.go.kr/NewASMS/asms_safe/0_1.asp?block=2&amp;gotopage=30&amp;air=&amp;reg=&amp;conve=&amp;CheckBoxValue="/>
    <hyperlink ref="C591" r:id="rId309" display="http://atis.casa.go.kr/NewASMS/asms_safe/0_1.asp?block=2&amp;gotopage=30&amp;air=&amp;reg=&amp;conve=&amp;CheckBoxValue="/>
    <hyperlink ref="C592" r:id="rId310" display="http://atis.casa.go.kr/NewASMS/asms_safe/0_1.asp?block=2&amp;gotopage=30&amp;air=&amp;reg=&amp;conve=&amp;CheckBoxValue="/>
    <hyperlink ref="C593" r:id="rId311" display="http://atis.casa.go.kr/NewASMS/asms_safe/0_1.asp?block=2&amp;gotopage=30&amp;air=&amp;reg=&amp;conve=&amp;CheckBoxValue="/>
    <hyperlink ref="C600" r:id="rId312" display="http://atis.casa.go.kr/NewASMS/asms_safe/0_1.asp?block=2&amp;gotopage=30&amp;air=&amp;reg=&amp;conve=&amp;CheckBoxValue="/>
  </hyperlinks>
  <pageMargins left="0.7" right="0.7" top="0.75" bottom="0.75" header="0.3" footer="0.3"/>
  <pageSetup paperSize="9" orientation="portrait" r:id="rId3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02"/>
  <sheetViews>
    <sheetView workbookViewId="0">
      <selection activeCell="P602" sqref="P602"/>
    </sheetView>
  </sheetViews>
  <sheetFormatPr defaultRowHeight="11.25" x14ac:dyDescent="0.3"/>
  <cols>
    <col min="1" max="1" width="4.75" style="9" customWidth="1"/>
    <col min="2" max="2" width="18.875" style="9" bestFit="1" customWidth="1"/>
    <col min="3" max="3" width="9" style="9"/>
    <col min="4" max="4" width="13" style="9" customWidth="1"/>
    <col min="5" max="5" width="11.125" style="9" customWidth="1"/>
    <col min="6" max="7" width="9" style="9"/>
    <col min="8" max="8" width="12.75" style="9" customWidth="1"/>
    <col min="9" max="10" width="9" style="9"/>
    <col min="11" max="11" width="18.875" style="9" bestFit="1" customWidth="1"/>
    <col min="12" max="13" width="9" style="9"/>
    <col min="14" max="14" width="10.5" style="9" customWidth="1"/>
    <col min="15" max="15" width="5.25" style="9" bestFit="1" customWidth="1"/>
    <col min="16" max="16" width="5.875" style="9" customWidth="1"/>
    <col min="17" max="16384" width="9" style="9"/>
  </cols>
  <sheetData>
    <row r="1" spans="1:16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2664</v>
      </c>
      <c r="N1" s="1" t="s">
        <v>2665</v>
      </c>
      <c r="O1" s="1" t="s">
        <v>2666</v>
      </c>
      <c r="P1" s="1" t="s">
        <v>2667</v>
      </c>
    </row>
    <row r="2" spans="1:16" hidden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idden="1" x14ac:dyDescent="0.3">
      <c r="A3" s="2">
        <v>1</v>
      </c>
      <c r="B3" s="3" t="s">
        <v>11</v>
      </c>
      <c r="C3" s="10" t="s">
        <v>12</v>
      </c>
      <c r="D3" s="3" t="s">
        <v>13</v>
      </c>
      <c r="E3" s="4" t="s">
        <v>14</v>
      </c>
      <c r="F3" s="4" t="s">
        <v>15</v>
      </c>
      <c r="G3" s="4">
        <v>35</v>
      </c>
      <c r="H3" s="4" t="s">
        <v>17</v>
      </c>
      <c r="I3" s="4" t="s">
        <v>18</v>
      </c>
      <c r="J3" s="4" t="s">
        <v>19</v>
      </c>
      <c r="K3" s="3" t="s">
        <v>20</v>
      </c>
      <c r="L3" s="2" t="s">
        <v>21</v>
      </c>
      <c r="M3" s="15" t="str">
        <f>LEFT(F3,8)</f>
        <v>78.07.19</v>
      </c>
      <c r="N3" s="14" t="str">
        <f>"19"&amp;LEFT(M3,2)&amp;"/"&amp;MID(M3,4,2)&amp;"/"&amp;RIGHT(M3,2)</f>
        <v>1978/07/19</v>
      </c>
      <c r="O3" s="14">
        <f ca="1">TODAY()-N3</f>
        <v>12672</v>
      </c>
      <c r="P3" s="16">
        <f ca="1">O3/365</f>
        <v>34.717808219178082</v>
      </c>
    </row>
    <row r="4" spans="1:16" hidden="1" x14ac:dyDescent="0.3">
      <c r="A4" s="2">
        <v>1</v>
      </c>
      <c r="B4" s="3" t="s">
        <v>11</v>
      </c>
      <c r="C4" s="10" t="s">
        <v>22</v>
      </c>
      <c r="D4" s="3" t="s">
        <v>23</v>
      </c>
      <c r="E4" s="4" t="s">
        <v>24</v>
      </c>
      <c r="F4" s="4" t="s">
        <v>25</v>
      </c>
      <c r="G4" s="4">
        <v>25</v>
      </c>
      <c r="H4" s="4" t="s">
        <v>27</v>
      </c>
      <c r="I4" s="4" t="s">
        <v>28</v>
      </c>
      <c r="J4" s="4" t="s">
        <v>29</v>
      </c>
      <c r="K4" s="3" t="s">
        <v>20</v>
      </c>
      <c r="L4" s="2" t="s">
        <v>21</v>
      </c>
      <c r="M4" s="15" t="str">
        <f t="shared" ref="M4:M67" si="0">LEFT(F4,8)</f>
        <v>88.09.25</v>
      </c>
      <c r="N4" s="14" t="str">
        <f t="shared" ref="N4:N7" si="1">"19"&amp;LEFT(M4,2)&amp;"/"&amp;MID(M4,4,2)&amp;"/"&amp;RIGHT(M4,2)</f>
        <v>1988/09/25</v>
      </c>
      <c r="O4" s="14">
        <f ca="1">TODAY()-N4</f>
        <v>8951</v>
      </c>
      <c r="P4" s="16">
        <f t="shared" ref="P4:P67" ca="1" si="2">O4/365</f>
        <v>24.523287671232875</v>
      </c>
    </row>
    <row r="5" spans="1:16" hidden="1" x14ac:dyDescent="0.3">
      <c r="A5" s="2">
        <v>2</v>
      </c>
      <c r="B5" s="3" t="s">
        <v>11</v>
      </c>
      <c r="C5" s="10" t="s">
        <v>30</v>
      </c>
      <c r="D5" s="3" t="s">
        <v>23</v>
      </c>
      <c r="E5" s="4" t="s">
        <v>31</v>
      </c>
      <c r="F5" s="4" t="s">
        <v>32</v>
      </c>
      <c r="G5" s="4">
        <v>27</v>
      </c>
      <c r="H5" s="4" t="s">
        <v>34</v>
      </c>
      <c r="I5" s="4" t="s">
        <v>28</v>
      </c>
      <c r="J5" s="4" t="s">
        <v>29</v>
      </c>
      <c r="K5" s="3" t="s">
        <v>20</v>
      </c>
      <c r="L5" s="2" t="s">
        <v>21</v>
      </c>
      <c r="M5" s="15" t="str">
        <f t="shared" si="0"/>
        <v>86.09.30</v>
      </c>
      <c r="N5" s="14" t="str">
        <f t="shared" si="1"/>
        <v>1986/09/30</v>
      </c>
      <c r="O5" s="14">
        <f t="shared" ref="O5:O68" ca="1" si="3">TODAY()-N5</f>
        <v>9677</v>
      </c>
      <c r="P5" s="16">
        <f t="shared" ca="1" si="2"/>
        <v>26.512328767123286</v>
      </c>
    </row>
    <row r="6" spans="1:16" hidden="1" x14ac:dyDescent="0.3">
      <c r="A6" s="2">
        <v>3</v>
      </c>
      <c r="B6" s="3" t="s">
        <v>11</v>
      </c>
      <c r="C6" s="10" t="s">
        <v>35</v>
      </c>
      <c r="D6" s="3" t="s">
        <v>23</v>
      </c>
      <c r="E6" s="4" t="s">
        <v>36</v>
      </c>
      <c r="F6" s="4" t="s">
        <v>37</v>
      </c>
      <c r="G6" s="4">
        <v>26</v>
      </c>
      <c r="H6" s="4" t="s">
        <v>39</v>
      </c>
      <c r="I6" s="4" t="s">
        <v>28</v>
      </c>
      <c r="J6" s="4" t="s">
        <v>29</v>
      </c>
      <c r="K6" s="3" t="s">
        <v>20</v>
      </c>
      <c r="L6" s="2" t="s">
        <v>21</v>
      </c>
      <c r="M6" s="15" t="str">
        <f t="shared" si="0"/>
        <v>87.05.05</v>
      </c>
      <c r="N6" s="14" t="str">
        <f t="shared" si="1"/>
        <v>1987/05/05</v>
      </c>
      <c r="O6" s="14">
        <f t="shared" ca="1" si="3"/>
        <v>9460</v>
      </c>
      <c r="P6" s="16">
        <f t="shared" ca="1" si="2"/>
        <v>25.917808219178081</v>
      </c>
    </row>
    <row r="7" spans="1:16" hidden="1" x14ac:dyDescent="0.3">
      <c r="A7" s="2">
        <v>4</v>
      </c>
      <c r="B7" s="3" t="s">
        <v>11</v>
      </c>
      <c r="C7" s="10" t="s">
        <v>40</v>
      </c>
      <c r="D7" s="3" t="s">
        <v>23</v>
      </c>
      <c r="E7" s="4" t="s">
        <v>41</v>
      </c>
      <c r="F7" s="4" t="s">
        <v>42</v>
      </c>
      <c r="G7" s="4">
        <v>40</v>
      </c>
      <c r="H7" s="4" t="s">
        <v>43</v>
      </c>
      <c r="I7" s="4" t="s">
        <v>28</v>
      </c>
      <c r="J7" s="4" t="s">
        <v>29</v>
      </c>
      <c r="K7" s="3" t="s">
        <v>20</v>
      </c>
      <c r="L7" s="2" t="s">
        <v>21</v>
      </c>
      <c r="M7" s="15" t="str">
        <f t="shared" si="0"/>
        <v>73.01.01</v>
      </c>
      <c r="N7" s="14" t="str">
        <f t="shared" si="1"/>
        <v>1973/01/01</v>
      </c>
      <c r="O7" s="14">
        <f t="shared" ca="1" si="3"/>
        <v>14697</v>
      </c>
      <c r="P7" s="16">
        <f t="shared" ca="1" si="2"/>
        <v>40.265753424657532</v>
      </c>
    </row>
    <row r="8" spans="1:16" hidden="1" x14ac:dyDescent="0.3">
      <c r="A8" s="2">
        <v>1</v>
      </c>
      <c r="B8" s="3" t="s">
        <v>44</v>
      </c>
      <c r="C8" s="2" t="s">
        <v>45</v>
      </c>
      <c r="D8" s="3" t="s">
        <v>46</v>
      </c>
      <c r="E8" s="4" t="s">
        <v>47</v>
      </c>
      <c r="F8" s="4" t="s">
        <v>48</v>
      </c>
      <c r="G8" s="4">
        <v>3</v>
      </c>
      <c r="H8" s="4" t="s">
        <v>50</v>
      </c>
      <c r="I8" s="4" t="s">
        <v>51</v>
      </c>
      <c r="J8" s="4" t="s">
        <v>52</v>
      </c>
      <c r="K8" s="3" t="s">
        <v>53</v>
      </c>
      <c r="L8" s="2" t="s">
        <v>21</v>
      </c>
      <c r="M8" s="15" t="str">
        <f t="shared" si="0"/>
        <v>10.09.14</v>
      </c>
      <c r="N8" s="14" t="str">
        <f t="shared" ref="N5:N68" si="4">"20"&amp;LEFT(M8,2)&amp;"/"&amp;MID(M8,4,2)&amp;"/"&amp;RIGHT(M8,2)</f>
        <v>2010/09/14</v>
      </c>
      <c r="O8" s="14">
        <f t="shared" ca="1" si="3"/>
        <v>927</v>
      </c>
      <c r="P8" s="16">
        <f t="shared" ca="1" si="2"/>
        <v>2.5397260273972604</v>
      </c>
    </row>
    <row r="9" spans="1:16" hidden="1" x14ac:dyDescent="0.3">
      <c r="A9" s="2">
        <v>1</v>
      </c>
      <c r="B9" s="3" t="s">
        <v>54</v>
      </c>
      <c r="C9" s="2" t="s">
        <v>55</v>
      </c>
      <c r="D9" s="3" t="s">
        <v>56</v>
      </c>
      <c r="E9" s="4" t="s">
        <v>57</v>
      </c>
      <c r="F9" s="4" t="s">
        <v>58</v>
      </c>
      <c r="G9" s="4">
        <v>33</v>
      </c>
      <c r="H9" s="4" t="s">
        <v>60</v>
      </c>
      <c r="I9" s="4" t="s">
        <v>61</v>
      </c>
      <c r="J9" s="4" t="s">
        <v>62</v>
      </c>
      <c r="K9" s="3" t="s">
        <v>53</v>
      </c>
      <c r="L9" s="2" t="s">
        <v>21</v>
      </c>
      <c r="M9" s="15" t="str">
        <f t="shared" si="0"/>
        <v>80.11.14</v>
      </c>
      <c r="N9" s="14" t="str">
        <f>"19"&amp;LEFT(M9,2)&amp;"/"&amp;MID(M9,4,2)&amp;"/"&amp;RIGHT(M9,2)</f>
        <v>1980/11/14</v>
      </c>
      <c r="O9" s="14">
        <f t="shared" ca="1" si="3"/>
        <v>11823</v>
      </c>
      <c r="P9" s="16">
        <f t="shared" ca="1" si="2"/>
        <v>32.391780821917806</v>
      </c>
    </row>
    <row r="10" spans="1:16" hidden="1" x14ac:dyDescent="0.3">
      <c r="A10" s="2">
        <v>1</v>
      </c>
      <c r="B10" s="3" t="s">
        <v>54</v>
      </c>
      <c r="C10" s="10" t="s">
        <v>63</v>
      </c>
      <c r="D10" s="3" t="s">
        <v>64</v>
      </c>
      <c r="E10" s="4" t="s">
        <v>65</v>
      </c>
      <c r="F10" s="4" t="s">
        <v>66</v>
      </c>
      <c r="G10" s="4">
        <v>10</v>
      </c>
      <c r="H10" s="4" t="s">
        <v>68</v>
      </c>
      <c r="I10" s="4" t="s">
        <v>61</v>
      </c>
      <c r="J10" s="4"/>
      <c r="K10" s="3" t="s">
        <v>69</v>
      </c>
      <c r="L10" s="2" t="s">
        <v>21</v>
      </c>
      <c r="M10" s="15" t="str">
        <f t="shared" si="0"/>
        <v>03.01.14</v>
      </c>
      <c r="N10" s="14" t="str">
        <f t="shared" si="4"/>
        <v>2003/01/14</v>
      </c>
      <c r="O10" s="14">
        <f t="shared" ca="1" si="3"/>
        <v>3727</v>
      </c>
      <c r="P10" s="16">
        <f t="shared" ca="1" si="2"/>
        <v>10.210958904109589</v>
      </c>
    </row>
    <row r="11" spans="1:16" hidden="1" x14ac:dyDescent="0.3">
      <c r="A11" s="2">
        <v>2</v>
      </c>
      <c r="B11" s="3" t="s">
        <v>54</v>
      </c>
      <c r="C11" s="10" t="s">
        <v>70</v>
      </c>
      <c r="D11" s="3" t="s">
        <v>64</v>
      </c>
      <c r="E11" s="4" t="s">
        <v>71</v>
      </c>
      <c r="F11" s="4" t="s">
        <v>72</v>
      </c>
      <c r="G11" s="4">
        <v>10</v>
      </c>
      <c r="H11" s="4" t="s">
        <v>73</v>
      </c>
      <c r="I11" s="4" t="s">
        <v>61</v>
      </c>
      <c r="J11" s="4" t="s">
        <v>74</v>
      </c>
      <c r="K11" s="3" t="s">
        <v>69</v>
      </c>
      <c r="L11" s="2" t="s">
        <v>21</v>
      </c>
      <c r="M11" s="15" t="str">
        <f t="shared" si="0"/>
        <v>03.08.06</v>
      </c>
      <c r="N11" s="14" t="str">
        <f t="shared" si="4"/>
        <v>2003/08/06</v>
      </c>
      <c r="O11" s="14">
        <f t="shared" ca="1" si="3"/>
        <v>3523</v>
      </c>
      <c r="P11" s="16">
        <f t="shared" ca="1" si="2"/>
        <v>9.6520547945205486</v>
      </c>
    </row>
    <row r="12" spans="1:16" hidden="1" x14ac:dyDescent="0.3">
      <c r="A12" s="2">
        <v>3</v>
      </c>
      <c r="B12" s="3" t="s">
        <v>54</v>
      </c>
      <c r="C12" s="10" t="s">
        <v>75</v>
      </c>
      <c r="D12" s="3" t="s">
        <v>64</v>
      </c>
      <c r="E12" s="4" t="s">
        <v>76</v>
      </c>
      <c r="F12" s="4" t="s">
        <v>77</v>
      </c>
      <c r="G12" s="4">
        <v>13</v>
      </c>
      <c r="H12" s="4" t="s">
        <v>73</v>
      </c>
      <c r="I12" s="4" t="s">
        <v>61</v>
      </c>
      <c r="J12" s="4" t="s">
        <v>74</v>
      </c>
      <c r="K12" s="3" t="s">
        <v>69</v>
      </c>
      <c r="L12" s="2" t="s">
        <v>21</v>
      </c>
      <c r="M12" s="15" t="str">
        <f t="shared" si="0"/>
        <v>00.07.07</v>
      </c>
      <c r="N12" s="14" t="str">
        <f t="shared" si="4"/>
        <v>2000/07/07</v>
      </c>
      <c r="O12" s="14">
        <f t="shared" ca="1" si="3"/>
        <v>4648</v>
      </c>
      <c r="P12" s="16">
        <f t="shared" ca="1" si="2"/>
        <v>12.734246575342466</v>
      </c>
    </row>
    <row r="13" spans="1:16" hidden="1" x14ac:dyDescent="0.3">
      <c r="A13" s="2">
        <v>4</v>
      </c>
      <c r="B13" s="3" t="s">
        <v>54</v>
      </c>
      <c r="C13" s="10" t="s">
        <v>79</v>
      </c>
      <c r="D13" s="3" t="s">
        <v>64</v>
      </c>
      <c r="E13" s="4" t="s">
        <v>80</v>
      </c>
      <c r="F13" s="4" t="s">
        <v>81</v>
      </c>
      <c r="G13" s="4">
        <v>13</v>
      </c>
      <c r="H13" s="4" t="s">
        <v>82</v>
      </c>
      <c r="I13" s="4" t="s">
        <v>61</v>
      </c>
      <c r="J13" s="4"/>
      <c r="K13" s="3" t="s">
        <v>69</v>
      </c>
      <c r="L13" s="2" t="s">
        <v>21</v>
      </c>
      <c r="M13" s="15" t="str">
        <f t="shared" si="0"/>
        <v>00.03.06</v>
      </c>
      <c r="N13" s="14" t="str">
        <f t="shared" si="4"/>
        <v>2000/03/06</v>
      </c>
      <c r="O13" s="14">
        <f t="shared" ca="1" si="3"/>
        <v>4771</v>
      </c>
      <c r="P13" s="16">
        <f t="shared" ca="1" si="2"/>
        <v>13.07123287671233</v>
      </c>
    </row>
    <row r="14" spans="1:16" hidden="1" x14ac:dyDescent="0.3">
      <c r="A14" s="2">
        <v>5</v>
      </c>
      <c r="B14" s="3" t="s">
        <v>54</v>
      </c>
      <c r="C14" s="2" t="s">
        <v>83</v>
      </c>
      <c r="D14" s="3" t="s">
        <v>64</v>
      </c>
      <c r="E14" s="4" t="s">
        <v>84</v>
      </c>
      <c r="F14" s="4" t="s">
        <v>85</v>
      </c>
      <c r="G14" s="4">
        <v>14</v>
      </c>
      <c r="H14" s="4" t="s">
        <v>87</v>
      </c>
      <c r="I14" s="4" t="s">
        <v>61</v>
      </c>
      <c r="J14" s="4" t="s">
        <v>88</v>
      </c>
      <c r="K14" s="3" t="s">
        <v>69</v>
      </c>
      <c r="L14" s="2" t="s">
        <v>21</v>
      </c>
      <c r="M14" s="15" t="str">
        <f t="shared" si="0"/>
        <v>99.01.19</v>
      </c>
      <c r="N14" s="14" t="str">
        <f>"19"&amp;LEFT(M14,2)&amp;"/"&amp;MID(M14,4,2)&amp;"/"&amp;RIGHT(M14,2)</f>
        <v>1999/01/19</v>
      </c>
      <c r="O14" s="14">
        <f t="shared" ca="1" si="3"/>
        <v>5183</v>
      </c>
      <c r="P14" s="16">
        <f t="shared" ca="1" si="2"/>
        <v>14.2</v>
      </c>
    </row>
    <row r="15" spans="1:16" hidden="1" x14ac:dyDescent="0.3">
      <c r="A15" s="2">
        <v>6</v>
      </c>
      <c r="B15" s="3" t="s">
        <v>54</v>
      </c>
      <c r="C15" s="10" t="s">
        <v>89</v>
      </c>
      <c r="D15" s="3" t="s">
        <v>64</v>
      </c>
      <c r="E15" s="4" t="s">
        <v>90</v>
      </c>
      <c r="F15" s="4" t="s">
        <v>91</v>
      </c>
      <c r="G15" s="4">
        <v>10</v>
      </c>
      <c r="H15" s="4" t="s">
        <v>92</v>
      </c>
      <c r="I15" s="4" t="s">
        <v>61</v>
      </c>
      <c r="J15" s="4"/>
      <c r="K15" s="3" t="s">
        <v>69</v>
      </c>
      <c r="L15" s="2" t="s">
        <v>21</v>
      </c>
      <c r="M15" s="15" t="str">
        <f t="shared" si="0"/>
        <v>03.07.31</v>
      </c>
      <c r="N15" s="14" t="str">
        <f t="shared" si="4"/>
        <v>2003/07/31</v>
      </c>
      <c r="O15" s="14">
        <f t="shared" ca="1" si="3"/>
        <v>3529</v>
      </c>
      <c r="P15" s="16">
        <f t="shared" ca="1" si="2"/>
        <v>9.668493150684931</v>
      </c>
    </row>
    <row r="16" spans="1:16" hidden="1" x14ac:dyDescent="0.3">
      <c r="A16" s="2">
        <v>7</v>
      </c>
      <c r="B16" s="3" t="s">
        <v>54</v>
      </c>
      <c r="C16" s="10" t="s">
        <v>93</v>
      </c>
      <c r="D16" s="3" t="s">
        <v>64</v>
      </c>
      <c r="E16" s="4" t="s">
        <v>94</v>
      </c>
      <c r="F16" s="4" t="s">
        <v>95</v>
      </c>
      <c r="G16" s="4">
        <v>8</v>
      </c>
      <c r="H16" s="4" t="s">
        <v>92</v>
      </c>
      <c r="I16" s="4" t="s">
        <v>61</v>
      </c>
      <c r="J16" s="4"/>
      <c r="K16" s="3" t="s">
        <v>69</v>
      </c>
      <c r="L16" s="2" t="s">
        <v>21</v>
      </c>
      <c r="M16" s="15" t="str">
        <f t="shared" si="0"/>
        <v>05.03.14</v>
      </c>
      <c r="N16" s="14" t="str">
        <f t="shared" si="4"/>
        <v>2005/03/14</v>
      </c>
      <c r="O16" s="14">
        <f t="shared" ca="1" si="3"/>
        <v>2937</v>
      </c>
      <c r="P16" s="16">
        <f t="shared" ca="1" si="2"/>
        <v>8.0465753424657542</v>
      </c>
    </row>
    <row r="17" spans="1:16" hidden="1" x14ac:dyDescent="0.3">
      <c r="A17" s="2">
        <v>8</v>
      </c>
      <c r="B17" s="3" t="s">
        <v>54</v>
      </c>
      <c r="C17" s="10" t="s">
        <v>97</v>
      </c>
      <c r="D17" s="3" t="s">
        <v>64</v>
      </c>
      <c r="E17" s="4" t="s">
        <v>98</v>
      </c>
      <c r="F17" s="4" t="s">
        <v>99</v>
      </c>
      <c r="G17" s="4">
        <v>9</v>
      </c>
      <c r="H17" s="4" t="s">
        <v>101</v>
      </c>
      <c r="I17" s="4" t="s">
        <v>61</v>
      </c>
      <c r="J17" s="4" t="s">
        <v>102</v>
      </c>
      <c r="K17" s="3" t="s">
        <v>69</v>
      </c>
      <c r="L17" s="2" t="s">
        <v>21</v>
      </c>
      <c r="M17" s="15" t="str">
        <f t="shared" si="0"/>
        <v>04.11.22</v>
      </c>
      <c r="N17" s="14" t="str">
        <f t="shared" si="4"/>
        <v>2004/11/22</v>
      </c>
      <c r="O17" s="14">
        <f t="shared" ca="1" si="3"/>
        <v>3049</v>
      </c>
      <c r="P17" s="16">
        <f t="shared" ca="1" si="2"/>
        <v>8.3534246575342461</v>
      </c>
    </row>
    <row r="18" spans="1:16" hidden="1" x14ac:dyDescent="0.3">
      <c r="A18" s="2">
        <v>9</v>
      </c>
      <c r="B18" s="3" t="s">
        <v>54</v>
      </c>
      <c r="C18" s="2" t="s">
        <v>103</v>
      </c>
      <c r="D18" s="3" t="s">
        <v>64</v>
      </c>
      <c r="E18" s="4" t="s">
        <v>104</v>
      </c>
      <c r="F18" s="4" t="s">
        <v>105</v>
      </c>
      <c r="G18" s="4">
        <v>10</v>
      </c>
      <c r="H18" s="4" t="s">
        <v>106</v>
      </c>
      <c r="I18" s="4" t="s">
        <v>18</v>
      </c>
      <c r="J18" s="4" t="s">
        <v>88</v>
      </c>
      <c r="K18" s="3" t="s">
        <v>69</v>
      </c>
      <c r="L18" s="2" t="s">
        <v>21</v>
      </c>
      <c r="M18" s="15" t="str">
        <f t="shared" si="0"/>
        <v>03.04.22</v>
      </c>
      <c r="N18" s="14" t="str">
        <f t="shared" si="4"/>
        <v>2003/04/22</v>
      </c>
      <c r="O18" s="14">
        <f t="shared" ca="1" si="3"/>
        <v>3629</v>
      </c>
      <c r="P18" s="16">
        <f t="shared" ca="1" si="2"/>
        <v>9.9424657534246581</v>
      </c>
    </row>
    <row r="19" spans="1:16" hidden="1" x14ac:dyDescent="0.3">
      <c r="A19" s="2">
        <v>10</v>
      </c>
      <c r="B19" s="3" t="s">
        <v>54</v>
      </c>
      <c r="C19" s="10" t="s">
        <v>107</v>
      </c>
      <c r="D19" s="3" t="s">
        <v>64</v>
      </c>
      <c r="E19" s="4" t="s">
        <v>108</v>
      </c>
      <c r="F19" s="4" t="s">
        <v>109</v>
      </c>
      <c r="G19" s="4">
        <v>9</v>
      </c>
      <c r="H19" s="4" t="s">
        <v>82</v>
      </c>
      <c r="I19" s="4" t="s">
        <v>61</v>
      </c>
      <c r="J19" s="4"/>
      <c r="K19" s="3" t="s">
        <v>69</v>
      </c>
      <c r="L19" s="2" t="s">
        <v>21</v>
      </c>
      <c r="M19" s="15" t="str">
        <f t="shared" si="0"/>
        <v>04.10.18</v>
      </c>
      <c r="N19" s="14" t="str">
        <f t="shared" si="4"/>
        <v>2004/10/18</v>
      </c>
      <c r="O19" s="14">
        <f t="shared" ca="1" si="3"/>
        <v>3084</v>
      </c>
      <c r="P19" s="16">
        <f t="shared" ca="1" si="2"/>
        <v>8.4493150684931511</v>
      </c>
    </row>
    <row r="20" spans="1:16" hidden="1" x14ac:dyDescent="0.3">
      <c r="A20" s="2">
        <v>1</v>
      </c>
      <c r="B20" s="3" t="s">
        <v>54</v>
      </c>
      <c r="C20" s="10" t="s">
        <v>110</v>
      </c>
      <c r="D20" s="3" t="s">
        <v>111</v>
      </c>
      <c r="E20" s="4" t="s">
        <v>112</v>
      </c>
      <c r="F20" s="4" t="s">
        <v>113</v>
      </c>
      <c r="G20" s="4">
        <v>34</v>
      </c>
      <c r="H20" s="4" t="s">
        <v>115</v>
      </c>
      <c r="I20" s="4" t="s">
        <v>61</v>
      </c>
      <c r="J20" s="4" t="s">
        <v>116</v>
      </c>
      <c r="K20" s="3" t="s">
        <v>69</v>
      </c>
      <c r="L20" s="2" t="s">
        <v>21</v>
      </c>
      <c r="M20" s="15" t="str">
        <f t="shared" si="0"/>
        <v>79.09.14</v>
      </c>
      <c r="N20" s="14" t="str">
        <f>"19"&amp;LEFT(M20,2)&amp;"/"&amp;MID(M20,4,2)&amp;"/"&amp;RIGHT(M20,2)</f>
        <v>1979/09/14</v>
      </c>
      <c r="O20" s="14">
        <f t="shared" ca="1" si="3"/>
        <v>12250</v>
      </c>
      <c r="P20" s="16">
        <f t="shared" ca="1" si="2"/>
        <v>33.561643835616437</v>
      </c>
    </row>
    <row r="21" spans="1:16" hidden="1" x14ac:dyDescent="0.3">
      <c r="A21" s="5">
        <v>2</v>
      </c>
      <c r="B21" s="6" t="s">
        <v>54</v>
      </c>
      <c r="C21" s="11" t="s">
        <v>117</v>
      </c>
      <c r="D21" s="6" t="s">
        <v>111</v>
      </c>
      <c r="E21" s="7" t="s">
        <v>118</v>
      </c>
      <c r="F21" s="7" t="s">
        <v>119</v>
      </c>
      <c r="G21" s="7">
        <v>32</v>
      </c>
      <c r="H21" s="7" t="s">
        <v>115</v>
      </c>
      <c r="I21" s="7" t="s">
        <v>61</v>
      </c>
      <c r="J21" s="7" t="s">
        <v>116</v>
      </c>
      <c r="K21" s="6" t="s">
        <v>69</v>
      </c>
      <c r="L21" s="5" t="s">
        <v>21</v>
      </c>
      <c r="M21" s="15" t="str">
        <f t="shared" si="0"/>
        <v>81.03.21</v>
      </c>
      <c r="N21" s="14" t="str">
        <f t="shared" ref="N21:N23" si="5">"19"&amp;LEFT(M21,2)&amp;"/"&amp;MID(M21,4,2)&amp;"/"&amp;RIGHT(M21,2)</f>
        <v>1981/03/21</v>
      </c>
      <c r="O21" s="14">
        <f t="shared" ca="1" si="3"/>
        <v>11696</v>
      </c>
      <c r="P21" s="16">
        <f t="shared" ca="1" si="2"/>
        <v>32.043835616438358</v>
      </c>
    </row>
    <row r="22" spans="1:16" hidden="1" x14ac:dyDescent="0.3">
      <c r="A22" s="2">
        <v>1</v>
      </c>
      <c r="B22" s="3" t="s">
        <v>54</v>
      </c>
      <c r="C22" s="10" t="s">
        <v>121</v>
      </c>
      <c r="D22" s="3" t="s">
        <v>122</v>
      </c>
      <c r="E22" s="4" t="s">
        <v>123</v>
      </c>
      <c r="F22" s="4" t="s">
        <v>124</v>
      </c>
      <c r="G22" s="4">
        <v>19</v>
      </c>
      <c r="H22" s="4" t="s">
        <v>115</v>
      </c>
      <c r="I22" s="4" t="s">
        <v>61</v>
      </c>
      <c r="J22" s="4" t="s">
        <v>126</v>
      </c>
      <c r="K22" s="3" t="s">
        <v>69</v>
      </c>
      <c r="L22" s="2" t="s">
        <v>21</v>
      </c>
      <c r="M22" s="15" t="str">
        <f t="shared" si="0"/>
        <v>94.06.27</v>
      </c>
      <c r="N22" s="14" t="str">
        <f t="shared" si="5"/>
        <v>1994/06/27</v>
      </c>
      <c r="O22" s="14">
        <f t="shared" ca="1" si="3"/>
        <v>6850</v>
      </c>
      <c r="P22" s="16">
        <f t="shared" ca="1" si="2"/>
        <v>18.767123287671232</v>
      </c>
    </row>
    <row r="23" spans="1:16" hidden="1" x14ac:dyDescent="0.3">
      <c r="A23" s="2">
        <v>2</v>
      </c>
      <c r="B23" s="3" t="s">
        <v>54</v>
      </c>
      <c r="C23" s="10" t="s">
        <v>127</v>
      </c>
      <c r="D23" s="3" t="s">
        <v>122</v>
      </c>
      <c r="E23" s="4" t="s">
        <v>128</v>
      </c>
      <c r="F23" s="4" t="s">
        <v>129</v>
      </c>
      <c r="G23" s="4">
        <v>20</v>
      </c>
      <c r="H23" s="4" t="s">
        <v>115</v>
      </c>
      <c r="I23" s="4" t="s">
        <v>61</v>
      </c>
      <c r="J23" s="4" t="s">
        <v>126</v>
      </c>
      <c r="K23" s="3" t="s">
        <v>53</v>
      </c>
      <c r="L23" s="2" t="s">
        <v>21</v>
      </c>
      <c r="M23" s="15" t="str">
        <f t="shared" si="0"/>
        <v>93.03.09</v>
      </c>
      <c r="N23" s="14" t="str">
        <f t="shared" si="5"/>
        <v>1993/03/09</v>
      </c>
      <c r="O23" s="14">
        <f t="shared" ca="1" si="3"/>
        <v>7325</v>
      </c>
      <c r="P23" s="16">
        <f t="shared" ca="1" si="2"/>
        <v>20.068493150684933</v>
      </c>
    </row>
    <row r="24" spans="1:16" hidden="1" x14ac:dyDescent="0.3">
      <c r="A24" s="2">
        <v>1</v>
      </c>
      <c r="B24" s="3" t="s">
        <v>131</v>
      </c>
      <c r="C24" s="10" t="s">
        <v>132</v>
      </c>
      <c r="D24" s="3" t="s">
        <v>133</v>
      </c>
      <c r="E24" s="4" t="s">
        <v>134</v>
      </c>
      <c r="F24" s="4" t="s">
        <v>135</v>
      </c>
      <c r="G24" s="4">
        <v>3</v>
      </c>
      <c r="H24" s="4" t="s">
        <v>136</v>
      </c>
      <c r="I24" s="4" t="s">
        <v>137</v>
      </c>
      <c r="J24" s="4" t="s">
        <v>138</v>
      </c>
      <c r="K24" s="3" t="s">
        <v>53</v>
      </c>
      <c r="L24" s="2" t="s">
        <v>21</v>
      </c>
      <c r="M24" s="15" t="str">
        <f t="shared" si="0"/>
        <v>10.09.01</v>
      </c>
      <c r="N24" s="14" t="str">
        <f t="shared" si="4"/>
        <v>2010/09/01</v>
      </c>
      <c r="O24" s="14">
        <f t="shared" ca="1" si="3"/>
        <v>940</v>
      </c>
      <c r="P24" s="16">
        <f t="shared" ca="1" si="2"/>
        <v>2.5753424657534247</v>
      </c>
    </row>
    <row r="25" spans="1:16" hidden="1" x14ac:dyDescent="0.3">
      <c r="A25" s="2">
        <v>1</v>
      </c>
      <c r="B25" s="3" t="s">
        <v>131</v>
      </c>
      <c r="C25" s="2" t="s">
        <v>139</v>
      </c>
      <c r="D25" s="3" t="s">
        <v>140</v>
      </c>
      <c r="E25" s="4" t="s">
        <v>141</v>
      </c>
      <c r="F25" s="4" t="s">
        <v>142</v>
      </c>
      <c r="G25" s="4">
        <v>6</v>
      </c>
      <c r="H25" s="4" t="s">
        <v>143</v>
      </c>
      <c r="I25" s="4" t="s">
        <v>144</v>
      </c>
      <c r="J25" s="4" t="s">
        <v>145</v>
      </c>
      <c r="K25" s="3" t="s">
        <v>53</v>
      </c>
      <c r="L25" s="2" t="s">
        <v>21</v>
      </c>
      <c r="M25" s="15" t="str">
        <f t="shared" si="0"/>
        <v>07.01.23</v>
      </c>
      <c r="N25" s="14" t="str">
        <f t="shared" si="4"/>
        <v>2007/01/23</v>
      </c>
      <c r="O25" s="14">
        <f t="shared" ca="1" si="3"/>
        <v>2257</v>
      </c>
      <c r="P25" s="16">
        <f t="shared" ca="1" si="2"/>
        <v>6.183561643835616</v>
      </c>
    </row>
    <row r="26" spans="1:16" hidden="1" x14ac:dyDescent="0.3">
      <c r="A26" s="2">
        <v>2</v>
      </c>
      <c r="B26" s="3" t="s">
        <v>131</v>
      </c>
      <c r="C26" s="10" t="s">
        <v>146</v>
      </c>
      <c r="D26" s="3" t="s">
        <v>140</v>
      </c>
      <c r="E26" s="4" t="s">
        <v>147</v>
      </c>
      <c r="F26" s="4" t="s">
        <v>148</v>
      </c>
      <c r="G26" s="4">
        <v>17</v>
      </c>
      <c r="H26" s="4" t="s">
        <v>150</v>
      </c>
      <c r="I26" s="4" t="s">
        <v>137</v>
      </c>
      <c r="J26" s="4" t="s">
        <v>151</v>
      </c>
      <c r="K26" s="3" t="s">
        <v>53</v>
      </c>
      <c r="L26" s="2" t="s">
        <v>21</v>
      </c>
      <c r="M26" s="15" t="str">
        <f t="shared" si="0"/>
        <v>96.07.31</v>
      </c>
      <c r="N26" s="14" t="str">
        <f>"19"&amp;LEFT(M26,2)&amp;"/"&amp;MID(M26,4,2)&amp;"/"&amp;RIGHT(M26,2)</f>
        <v>1996/07/31</v>
      </c>
      <c r="O26" s="14">
        <f t="shared" ca="1" si="3"/>
        <v>6085</v>
      </c>
      <c r="P26" s="16">
        <f t="shared" ca="1" si="2"/>
        <v>16.671232876712327</v>
      </c>
    </row>
    <row r="27" spans="1:16" hidden="1" x14ac:dyDescent="0.3">
      <c r="A27" s="2">
        <v>1</v>
      </c>
      <c r="B27" s="3" t="s">
        <v>152</v>
      </c>
      <c r="C27" s="2" t="s">
        <v>153</v>
      </c>
      <c r="D27" s="3" t="s">
        <v>133</v>
      </c>
      <c r="E27" s="4" t="s">
        <v>154</v>
      </c>
      <c r="F27" s="4" t="s">
        <v>155</v>
      </c>
      <c r="G27" s="4">
        <v>4</v>
      </c>
      <c r="H27" s="4" t="s">
        <v>156</v>
      </c>
      <c r="I27" s="4" t="s">
        <v>86</v>
      </c>
      <c r="J27" s="4" t="s">
        <v>157</v>
      </c>
      <c r="K27" s="3" t="s">
        <v>53</v>
      </c>
      <c r="L27" s="2" t="s">
        <v>21</v>
      </c>
      <c r="M27" s="15" t="str">
        <f t="shared" si="0"/>
        <v>09.02.24</v>
      </c>
      <c r="N27" s="14" t="str">
        <f t="shared" si="4"/>
        <v>2009/02/24</v>
      </c>
      <c r="O27" s="14">
        <f t="shared" ca="1" si="3"/>
        <v>1494</v>
      </c>
      <c r="P27" s="16">
        <f t="shared" ca="1" si="2"/>
        <v>4.0931506849315067</v>
      </c>
    </row>
    <row r="28" spans="1:16" hidden="1" x14ac:dyDescent="0.3">
      <c r="A28" s="2">
        <v>1</v>
      </c>
      <c r="B28" s="3" t="s">
        <v>152</v>
      </c>
      <c r="C28" s="10" t="s">
        <v>158</v>
      </c>
      <c r="D28" s="3" t="s">
        <v>159</v>
      </c>
      <c r="E28" s="4" t="s">
        <v>160</v>
      </c>
      <c r="F28" s="4" t="s">
        <v>161</v>
      </c>
      <c r="G28" s="4">
        <v>20</v>
      </c>
      <c r="H28" s="4" t="s">
        <v>162</v>
      </c>
      <c r="I28" s="4" t="s">
        <v>86</v>
      </c>
      <c r="J28" s="4" t="s">
        <v>151</v>
      </c>
      <c r="K28" s="3" t="s">
        <v>53</v>
      </c>
      <c r="L28" s="2" t="s">
        <v>21</v>
      </c>
      <c r="M28" s="15" t="str">
        <f t="shared" si="0"/>
        <v>93.06.05</v>
      </c>
      <c r="N28" s="14" t="str">
        <f>"19"&amp;LEFT(M28,2)&amp;"/"&amp;MID(M28,4,2)&amp;"/"&amp;RIGHT(M28,2)</f>
        <v>1993/06/05</v>
      </c>
      <c r="O28" s="14">
        <f t="shared" ca="1" si="3"/>
        <v>7237</v>
      </c>
      <c r="P28" s="16">
        <f t="shared" ca="1" si="2"/>
        <v>19.827397260273973</v>
      </c>
    </row>
    <row r="29" spans="1:16" hidden="1" x14ac:dyDescent="0.3">
      <c r="A29" s="2">
        <v>1</v>
      </c>
      <c r="B29" s="3" t="s">
        <v>163</v>
      </c>
      <c r="C29" s="2" t="s">
        <v>164</v>
      </c>
      <c r="D29" s="3" t="s">
        <v>165</v>
      </c>
      <c r="E29" s="4" t="s">
        <v>166</v>
      </c>
      <c r="F29" s="4" t="s">
        <v>167</v>
      </c>
      <c r="G29" s="4">
        <v>12</v>
      </c>
      <c r="H29" s="4" t="s">
        <v>168</v>
      </c>
      <c r="I29" s="4" t="s">
        <v>86</v>
      </c>
      <c r="J29" s="4" t="s">
        <v>169</v>
      </c>
      <c r="K29" s="3" t="s">
        <v>170</v>
      </c>
      <c r="L29" s="2" t="s">
        <v>21</v>
      </c>
      <c r="M29" s="15" t="str">
        <f t="shared" si="0"/>
        <v>01.07.04</v>
      </c>
      <c r="N29" s="14" t="str">
        <f t="shared" si="4"/>
        <v>2001/07/04</v>
      </c>
      <c r="O29" s="14">
        <f t="shared" ca="1" si="3"/>
        <v>4286</v>
      </c>
      <c r="P29" s="16">
        <f t="shared" ca="1" si="2"/>
        <v>11.742465753424657</v>
      </c>
    </row>
    <row r="30" spans="1:16" hidden="1" x14ac:dyDescent="0.3">
      <c r="A30" s="2">
        <v>1</v>
      </c>
      <c r="B30" s="3" t="s">
        <v>163</v>
      </c>
      <c r="C30" s="2" t="s">
        <v>171</v>
      </c>
      <c r="D30" s="3" t="s">
        <v>172</v>
      </c>
      <c r="E30" s="4" t="s">
        <v>173</v>
      </c>
      <c r="F30" s="4" t="s">
        <v>174</v>
      </c>
      <c r="G30" s="4">
        <v>4</v>
      </c>
      <c r="H30" s="4" t="s">
        <v>175</v>
      </c>
      <c r="I30" s="4" t="s">
        <v>86</v>
      </c>
      <c r="J30" s="4" t="s">
        <v>176</v>
      </c>
      <c r="K30" s="3" t="s">
        <v>170</v>
      </c>
      <c r="L30" s="2" t="s">
        <v>21</v>
      </c>
      <c r="M30" s="15" t="str">
        <f t="shared" si="0"/>
        <v>09.03.02</v>
      </c>
      <c r="N30" s="14" t="str">
        <f t="shared" si="4"/>
        <v>2009/03/02</v>
      </c>
      <c r="O30" s="14">
        <f t="shared" ca="1" si="3"/>
        <v>1488</v>
      </c>
      <c r="P30" s="16">
        <f t="shared" ca="1" si="2"/>
        <v>4.0767123287671234</v>
      </c>
    </row>
    <row r="31" spans="1:16" hidden="1" x14ac:dyDescent="0.3">
      <c r="A31" s="2">
        <v>1</v>
      </c>
      <c r="B31" s="3" t="s">
        <v>177</v>
      </c>
      <c r="C31" s="2" t="s">
        <v>178</v>
      </c>
      <c r="D31" s="3" t="s">
        <v>165</v>
      </c>
      <c r="E31" s="4" t="s">
        <v>179</v>
      </c>
      <c r="F31" s="4" t="s">
        <v>180</v>
      </c>
      <c r="G31" s="4">
        <v>12</v>
      </c>
      <c r="H31" s="4" t="s">
        <v>181</v>
      </c>
      <c r="I31" s="4" t="s">
        <v>86</v>
      </c>
      <c r="J31" s="4" t="s">
        <v>169</v>
      </c>
      <c r="K31" s="3" t="s">
        <v>182</v>
      </c>
      <c r="L31" s="2" t="s">
        <v>21</v>
      </c>
      <c r="M31" s="15" t="str">
        <f t="shared" si="0"/>
        <v>01.09.18</v>
      </c>
      <c r="N31" s="14" t="str">
        <f t="shared" si="4"/>
        <v>2001/09/18</v>
      </c>
      <c r="O31" s="14">
        <f t="shared" ca="1" si="3"/>
        <v>4210</v>
      </c>
      <c r="P31" s="16">
        <f t="shared" ca="1" si="2"/>
        <v>11.534246575342467</v>
      </c>
    </row>
    <row r="32" spans="1:16" hidden="1" x14ac:dyDescent="0.3">
      <c r="A32" s="2">
        <v>1</v>
      </c>
      <c r="B32" s="3" t="s">
        <v>177</v>
      </c>
      <c r="C32" s="2" t="s">
        <v>183</v>
      </c>
      <c r="D32" s="3" t="s">
        <v>172</v>
      </c>
      <c r="E32" s="4" t="s">
        <v>184</v>
      </c>
      <c r="F32" s="4" t="s">
        <v>185</v>
      </c>
      <c r="G32" s="4">
        <v>3</v>
      </c>
      <c r="H32" s="4" t="s">
        <v>186</v>
      </c>
      <c r="I32" s="4" t="s">
        <v>149</v>
      </c>
      <c r="J32" s="4" t="s">
        <v>187</v>
      </c>
      <c r="K32" s="3" t="s">
        <v>182</v>
      </c>
      <c r="L32" s="2" t="s">
        <v>21</v>
      </c>
      <c r="M32" s="15" t="str">
        <f t="shared" si="0"/>
        <v>10.08.06</v>
      </c>
      <c r="N32" s="14" t="str">
        <f t="shared" si="4"/>
        <v>2010/08/06</v>
      </c>
      <c r="O32" s="14">
        <f t="shared" ca="1" si="3"/>
        <v>966</v>
      </c>
      <c r="P32" s="16">
        <f t="shared" ca="1" si="2"/>
        <v>2.6465753424657534</v>
      </c>
    </row>
    <row r="33" spans="1:16" hidden="1" x14ac:dyDescent="0.3">
      <c r="A33" s="2">
        <v>1</v>
      </c>
      <c r="B33" s="3" t="s">
        <v>177</v>
      </c>
      <c r="C33" s="2" t="s">
        <v>188</v>
      </c>
      <c r="D33" s="3" t="s">
        <v>189</v>
      </c>
      <c r="E33" s="4" t="s">
        <v>190</v>
      </c>
      <c r="F33" s="4" t="s">
        <v>191</v>
      </c>
      <c r="G33" s="4">
        <v>12</v>
      </c>
      <c r="H33" s="4" t="s">
        <v>181</v>
      </c>
      <c r="I33" s="4" t="s">
        <v>192</v>
      </c>
      <c r="J33" s="4" t="s">
        <v>18</v>
      </c>
      <c r="K33" s="3" t="s">
        <v>182</v>
      </c>
      <c r="L33" s="2" t="s">
        <v>21</v>
      </c>
      <c r="M33" s="15" t="str">
        <f t="shared" si="0"/>
        <v>01.02.14</v>
      </c>
      <c r="N33" s="14" t="str">
        <f t="shared" si="4"/>
        <v>2001/02/14</v>
      </c>
      <c r="O33" s="14">
        <f t="shared" ca="1" si="3"/>
        <v>4426</v>
      </c>
      <c r="P33" s="16">
        <f t="shared" ca="1" si="2"/>
        <v>12.126027397260273</v>
      </c>
    </row>
    <row r="34" spans="1:16" hidden="1" x14ac:dyDescent="0.3">
      <c r="A34" s="2">
        <v>1</v>
      </c>
      <c r="B34" s="3" t="s">
        <v>193</v>
      </c>
      <c r="C34" s="2" t="s">
        <v>194</v>
      </c>
      <c r="D34" s="3" t="s">
        <v>165</v>
      </c>
      <c r="E34" s="4" t="s">
        <v>195</v>
      </c>
      <c r="F34" s="4" t="s">
        <v>196</v>
      </c>
      <c r="G34" s="4">
        <v>7</v>
      </c>
      <c r="H34" s="4" t="s">
        <v>168</v>
      </c>
      <c r="I34" s="4" t="s">
        <v>86</v>
      </c>
      <c r="J34" s="4" t="s">
        <v>169</v>
      </c>
      <c r="K34" s="3" t="s">
        <v>197</v>
      </c>
      <c r="L34" s="2" t="s">
        <v>21</v>
      </c>
      <c r="M34" s="15" t="str">
        <f t="shared" si="0"/>
        <v>06.12.14</v>
      </c>
      <c r="N34" s="14" t="str">
        <f t="shared" si="4"/>
        <v>2006/12/14</v>
      </c>
      <c r="O34" s="14">
        <f t="shared" ca="1" si="3"/>
        <v>2297</v>
      </c>
      <c r="P34" s="16">
        <f t="shared" ca="1" si="2"/>
        <v>6.2931506849315069</v>
      </c>
    </row>
    <row r="35" spans="1:16" hidden="1" x14ac:dyDescent="0.3">
      <c r="A35" s="2">
        <v>2</v>
      </c>
      <c r="B35" s="3" t="s">
        <v>198</v>
      </c>
      <c r="C35" s="2" t="s">
        <v>199</v>
      </c>
      <c r="D35" s="3" t="s">
        <v>165</v>
      </c>
      <c r="E35" s="4" t="s">
        <v>200</v>
      </c>
      <c r="F35" s="4" t="s">
        <v>201</v>
      </c>
      <c r="G35" s="4">
        <v>7</v>
      </c>
      <c r="H35" s="4" t="s">
        <v>181</v>
      </c>
      <c r="I35" s="4" t="s">
        <v>86</v>
      </c>
      <c r="J35" s="4" t="s">
        <v>169</v>
      </c>
      <c r="K35" s="3" t="s">
        <v>202</v>
      </c>
      <c r="L35" s="2" t="s">
        <v>21</v>
      </c>
      <c r="M35" s="15" t="str">
        <f t="shared" si="0"/>
        <v>06.02.17</v>
      </c>
      <c r="N35" s="14" t="str">
        <f t="shared" si="4"/>
        <v>2006/02/17</v>
      </c>
      <c r="O35" s="14">
        <f t="shared" ca="1" si="3"/>
        <v>2597</v>
      </c>
      <c r="P35" s="16">
        <f t="shared" ca="1" si="2"/>
        <v>7.1150684931506847</v>
      </c>
    </row>
    <row r="36" spans="1:16" hidden="1" x14ac:dyDescent="0.3">
      <c r="A36" s="2">
        <v>1</v>
      </c>
      <c r="B36" s="3" t="s">
        <v>198</v>
      </c>
      <c r="C36" s="10" t="s">
        <v>203</v>
      </c>
      <c r="D36" s="3" t="s">
        <v>189</v>
      </c>
      <c r="E36" s="4" t="s">
        <v>204</v>
      </c>
      <c r="F36" s="4" t="s">
        <v>205</v>
      </c>
      <c r="G36" s="4">
        <v>18</v>
      </c>
      <c r="H36" s="4" t="s">
        <v>181</v>
      </c>
      <c r="I36" s="4" t="s">
        <v>192</v>
      </c>
      <c r="J36" s="4" t="s">
        <v>18</v>
      </c>
      <c r="K36" s="3" t="s">
        <v>202</v>
      </c>
      <c r="L36" s="2" t="s">
        <v>21</v>
      </c>
      <c r="M36" s="15" t="str">
        <f t="shared" si="0"/>
        <v>95.06.27</v>
      </c>
      <c r="N36" s="14" t="str">
        <f>"19"&amp;LEFT(M36,2)&amp;"/"&amp;MID(M36,4,2)&amp;"/"&amp;RIGHT(M36,2)</f>
        <v>1995/06/27</v>
      </c>
      <c r="O36" s="14">
        <f t="shared" ca="1" si="3"/>
        <v>6485</v>
      </c>
      <c r="P36" s="16">
        <f t="shared" ca="1" si="2"/>
        <v>17.767123287671232</v>
      </c>
    </row>
    <row r="37" spans="1:16" hidden="1" x14ac:dyDescent="0.3">
      <c r="A37" s="2">
        <v>1</v>
      </c>
      <c r="B37" s="3" t="s">
        <v>206</v>
      </c>
      <c r="C37" s="10" t="s">
        <v>207</v>
      </c>
      <c r="D37" s="3" t="s">
        <v>208</v>
      </c>
      <c r="E37" s="4" t="s">
        <v>209</v>
      </c>
      <c r="F37" s="4" t="s">
        <v>210</v>
      </c>
      <c r="G37" s="4">
        <v>33</v>
      </c>
      <c r="H37" s="4" t="s">
        <v>211</v>
      </c>
      <c r="I37" s="4" t="s">
        <v>49</v>
      </c>
      <c r="J37" s="4" t="s">
        <v>212</v>
      </c>
      <c r="K37" s="3" t="s">
        <v>53</v>
      </c>
      <c r="L37" s="2" t="s">
        <v>21</v>
      </c>
      <c r="M37" s="15" t="str">
        <f t="shared" si="0"/>
        <v>80.10.08</v>
      </c>
      <c r="N37" s="14" t="str">
        <f>"19"&amp;LEFT(M37,2)&amp;"/"&amp;MID(M37,4,2)&amp;"/"&amp;RIGHT(M37,2)</f>
        <v>1980/10/08</v>
      </c>
      <c r="O37" s="14">
        <f t="shared" ca="1" si="3"/>
        <v>11860</v>
      </c>
      <c r="P37" s="16">
        <f t="shared" ca="1" si="2"/>
        <v>32.493150684931507</v>
      </c>
    </row>
    <row r="38" spans="1:16" hidden="1" x14ac:dyDescent="0.3">
      <c r="A38" s="5">
        <v>1</v>
      </c>
      <c r="B38" s="6" t="s">
        <v>213</v>
      </c>
      <c r="C38" s="5" t="s">
        <v>214</v>
      </c>
      <c r="D38" s="6" t="s">
        <v>215</v>
      </c>
      <c r="E38" s="7" t="s">
        <v>216</v>
      </c>
      <c r="F38" s="7" t="s">
        <v>217</v>
      </c>
      <c r="G38" s="7">
        <v>16</v>
      </c>
      <c r="H38" s="7" t="s">
        <v>168</v>
      </c>
      <c r="I38" s="7" t="s">
        <v>67</v>
      </c>
      <c r="J38" s="7" t="s">
        <v>219</v>
      </c>
      <c r="K38" s="6" t="s">
        <v>220</v>
      </c>
      <c r="L38" s="5" t="s">
        <v>21</v>
      </c>
      <c r="M38" s="15" t="str">
        <f t="shared" si="0"/>
        <v>97.03.21</v>
      </c>
      <c r="N38" s="14" t="str">
        <f>"19"&amp;LEFT(M38,2)&amp;"/"&amp;MID(M38,4,2)&amp;"/"&amp;RIGHT(M38,2)</f>
        <v>1997/03/21</v>
      </c>
      <c r="O38" s="14">
        <f t="shared" ca="1" si="3"/>
        <v>5852</v>
      </c>
      <c r="P38" s="16">
        <f t="shared" ca="1" si="2"/>
        <v>16.032876712328768</v>
      </c>
    </row>
    <row r="39" spans="1:16" hidden="1" x14ac:dyDescent="0.3">
      <c r="A39" s="2">
        <v>1</v>
      </c>
      <c r="B39" s="3" t="s">
        <v>221</v>
      </c>
      <c r="C39" s="2" t="s">
        <v>222</v>
      </c>
      <c r="D39" s="3" t="s">
        <v>189</v>
      </c>
      <c r="E39" s="4" t="s">
        <v>223</v>
      </c>
      <c r="F39" s="4" t="s">
        <v>224</v>
      </c>
      <c r="G39" s="4">
        <v>16</v>
      </c>
      <c r="H39" s="4" t="s">
        <v>225</v>
      </c>
      <c r="I39" s="4" t="s">
        <v>192</v>
      </c>
      <c r="J39" s="4" t="s">
        <v>18</v>
      </c>
      <c r="K39" s="3" t="s">
        <v>53</v>
      </c>
      <c r="L39" s="2" t="s">
        <v>21</v>
      </c>
      <c r="M39" s="15" t="str">
        <f t="shared" si="0"/>
        <v>97.04.24</v>
      </c>
      <c r="N39" s="14" t="str">
        <f t="shared" ref="N39:N40" si="6">"19"&amp;LEFT(M39,2)&amp;"/"&amp;MID(M39,4,2)&amp;"/"&amp;RIGHT(M39,2)</f>
        <v>1997/04/24</v>
      </c>
      <c r="O39" s="14">
        <f t="shared" ca="1" si="3"/>
        <v>5818</v>
      </c>
      <c r="P39" s="16">
        <f t="shared" ca="1" si="2"/>
        <v>15.93972602739726</v>
      </c>
    </row>
    <row r="40" spans="1:16" hidden="1" x14ac:dyDescent="0.3">
      <c r="A40" s="2">
        <v>1</v>
      </c>
      <c r="B40" s="3" t="s">
        <v>226</v>
      </c>
      <c r="C40" s="10" t="s">
        <v>227</v>
      </c>
      <c r="D40" s="3" t="s">
        <v>228</v>
      </c>
      <c r="E40" s="4" t="s">
        <v>229</v>
      </c>
      <c r="F40" s="4" t="s">
        <v>230</v>
      </c>
      <c r="G40" s="4">
        <v>44</v>
      </c>
      <c r="H40" s="4" t="s">
        <v>34</v>
      </c>
      <c r="I40" s="4" t="s">
        <v>232</v>
      </c>
      <c r="J40" s="4"/>
      <c r="K40" s="3" t="s">
        <v>233</v>
      </c>
      <c r="L40" s="2" t="s">
        <v>21</v>
      </c>
      <c r="M40" s="15" t="str">
        <f t="shared" si="0"/>
        <v>69.09.15</v>
      </c>
      <c r="N40" s="14" t="str">
        <f t="shared" si="6"/>
        <v>1969/09/15</v>
      </c>
      <c r="O40" s="14">
        <f t="shared" ca="1" si="3"/>
        <v>15901</v>
      </c>
      <c r="P40" s="16">
        <f t="shared" ca="1" si="2"/>
        <v>43.564383561643837</v>
      </c>
    </row>
    <row r="41" spans="1:16" hidden="1" x14ac:dyDescent="0.3">
      <c r="A41" s="2">
        <v>1</v>
      </c>
      <c r="B41" s="3" t="s">
        <v>234</v>
      </c>
      <c r="C41" s="2" t="s">
        <v>235</v>
      </c>
      <c r="D41" s="3" t="s">
        <v>236</v>
      </c>
      <c r="E41" s="4" t="s">
        <v>237</v>
      </c>
      <c r="F41" s="4" t="s">
        <v>238</v>
      </c>
      <c r="G41" s="4">
        <v>19</v>
      </c>
      <c r="H41" s="4" t="s">
        <v>239</v>
      </c>
      <c r="I41" s="4" t="s">
        <v>51</v>
      </c>
      <c r="J41" s="4" t="s">
        <v>240</v>
      </c>
      <c r="K41" s="3" t="s">
        <v>53</v>
      </c>
      <c r="L41" s="2" t="s">
        <v>21</v>
      </c>
      <c r="M41" s="15" t="str">
        <f t="shared" si="0"/>
        <v>94.06.23</v>
      </c>
      <c r="N41" s="14" t="str">
        <f>"19"&amp;LEFT(M41,2)&amp;"/"&amp;MID(M41,4,2)&amp;"/"&amp;RIGHT(M41,2)</f>
        <v>1994/06/23</v>
      </c>
      <c r="O41" s="14">
        <f t="shared" ca="1" si="3"/>
        <v>6854</v>
      </c>
      <c r="P41" s="16">
        <f t="shared" ca="1" si="2"/>
        <v>18.778082191780822</v>
      </c>
    </row>
    <row r="42" spans="1:16" hidden="1" x14ac:dyDescent="0.3">
      <c r="A42" s="2">
        <v>1</v>
      </c>
      <c r="B42" s="3" t="s">
        <v>241</v>
      </c>
      <c r="C42" s="2" t="s">
        <v>242</v>
      </c>
      <c r="D42" s="3" t="s">
        <v>243</v>
      </c>
      <c r="E42" s="4" t="s">
        <v>244</v>
      </c>
      <c r="F42" s="4" t="s">
        <v>245</v>
      </c>
      <c r="G42" s="4">
        <v>18</v>
      </c>
      <c r="H42" s="4" t="s">
        <v>168</v>
      </c>
      <c r="I42" s="4" t="s">
        <v>51</v>
      </c>
      <c r="J42" s="4" t="s">
        <v>246</v>
      </c>
      <c r="K42" s="3" t="s">
        <v>247</v>
      </c>
      <c r="L42" s="2" t="s">
        <v>21</v>
      </c>
      <c r="M42" s="15" t="str">
        <f t="shared" si="0"/>
        <v>95.10.29</v>
      </c>
      <c r="N42" s="14" t="str">
        <f>"19"&amp;LEFT(M42,2)&amp;"/"&amp;MID(M42,4,2)&amp;"/"&amp;RIGHT(M42,2)</f>
        <v>1995/10/29</v>
      </c>
      <c r="O42" s="14">
        <f t="shared" ca="1" si="3"/>
        <v>6361</v>
      </c>
      <c r="P42" s="16">
        <f t="shared" ca="1" si="2"/>
        <v>17.427397260273974</v>
      </c>
    </row>
    <row r="43" spans="1:16" hidden="1" x14ac:dyDescent="0.3">
      <c r="A43" s="2">
        <v>1</v>
      </c>
      <c r="B43" s="3" t="s">
        <v>241</v>
      </c>
      <c r="C43" s="2" t="s">
        <v>248</v>
      </c>
      <c r="D43" s="3" t="s">
        <v>189</v>
      </c>
      <c r="E43" s="4" t="s">
        <v>249</v>
      </c>
      <c r="F43" s="4" t="s">
        <v>250</v>
      </c>
      <c r="G43" s="4">
        <v>8</v>
      </c>
      <c r="H43" s="4" t="s">
        <v>168</v>
      </c>
      <c r="I43" s="4" t="s">
        <v>192</v>
      </c>
      <c r="J43" s="4" t="s">
        <v>18</v>
      </c>
      <c r="K43" s="3" t="s">
        <v>247</v>
      </c>
      <c r="L43" s="2" t="s">
        <v>21</v>
      </c>
      <c r="M43" s="15" t="str">
        <f t="shared" si="0"/>
        <v>05.11.15</v>
      </c>
      <c r="N43" s="14" t="str">
        <f t="shared" si="4"/>
        <v>2005/11/15</v>
      </c>
      <c r="O43" s="14">
        <f t="shared" ca="1" si="3"/>
        <v>2691</v>
      </c>
      <c r="P43" s="16">
        <f t="shared" ca="1" si="2"/>
        <v>7.3726027397260276</v>
      </c>
    </row>
    <row r="44" spans="1:16" hidden="1" x14ac:dyDescent="0.3">
      <c r="A44" s="2">
        <v>1</v>
      </c>
      <c r="B44" s="3" t="s">
        <v>251</v>
      </c>
      <c r="C44" s="10" t="s">
        <v>252</v>
      </c>
      <c r="D44" s="3" t="s">
        <v>159</v>
      </c>
      <c r="E44" s="4" t="s">
        <v>253</v>
      </c>
      <c r="F44" s="4" t="s">
        <v>254</v>
      </c>
      <c r="G44" s="4">
        <v>22</v>
      </c>
      <c r="H44" s="4" t="s">
        <v>256</v>
      </c>
      <c r="I44" s="4" t="s">
        <v>86</v>
      </c>
      <c r="J44" s="4" t="s">
        <v>151</v>
      </c>
      <c r="K44" s="3" t="s">
        <v>257</v>
      </c>
      <c r="L44" s="2" t="s">
        <v>21</v>
      </c>
      <c r="M44" s="15" t="str">
        <f t="shared" si="0"/>
        <v>91.08.27</v>
      </c>
      <c r="N44" s="14" t="str">
        <f>"19"&amp;LEFT(M44,2)&amp;"/"&amp;MID(M44,4,2)&amp;"/"&amp;RIGHT(M44,2)</f>
        <v>1991/08/27</v>
      </c>
      <c r="O44" s="14">
        <f t="shared" ca="1" si="3"/>
        <v>7885</v>
      </c>
      <c r="P44" s="16">
        <f t="shared" ca="1" si="2"/>
        <v>21.602739726027398</v>
      </c>
    </row>
    <row r="45" spans="1:16" hidden="1" x14ac:dyDescent="0.3">
      <c r="A45" s="2">
        <v>1</v>
      </c>
      <c r="B45" s="3" t="s">
        <v>251</v>
      </c>
      <c r="C45" s="10" t="s">
        <v>258</v>
      </c>
      <c r="D45" s="3" t="s">
        <v>140</v>
      </c>
      <c r="E45" s="4" t="s">
        <v>259</v>
      </c>
      <c r="F45" s="4" t="s">
        <v>260</v>
      </c>
      <c r="G45" s="4">
        <v>9</v>
      </c>
      <c r="H45" s="4" t="s">
        <v>261</v>
      </c>
      <c r="I45" s="4" t="s">
        <v>144</v>
      </c>
      <c r="J45" s="4" t="s">
        <v>151</v>
      </c>
      <c r="K45" s="3" t="s">
        <v>257</v>
      </c>
      <c r="L45" s="2" t="s">
        <v>21</v>
      </c>
      <c r="M45" s="15" t="str">
        <f t="shared" si="0"/>
        <v>04.06.01</v>
      </c>
      <c r="N45" s="14" t="str">
        <f t="shared" si="4"/>
        <v>2004/06/01</v>
      </c>
      <c r="O45" s="14">
        <f t="shared" ca="1" si="3"/>
        <v>3223</v>
      </c>
      <c r="P45" s="16">
        <f t="shared" ca="1" si="2"/>
        <v>8.830136986301369</v>
      </c>
    </row>
    <row r="46" spans="1:16" hidden="1" x14ac:dyDescent="0.3">
      <c r="A46" s="2">
        <v>1</v>
      </c>
      <c r="B46" s="3" t="s">
        <v>262</v>
      </c>
      <c r="C46" s="10" t="s">
        <v>263</v>
      </c>
      <c r="D46" s="3" t="s">
        <v>243</v>
      </c>
      <c r="E46" s="4" t="s">
        <v>264</v>
      </c>
      <c r="F46" s="4" t="s">
        <v>265</v>
      </c>
      <c r="G46" s="4">
        <v>18</v>
      </c>
      <c r="H46" s="4" t="s">
        <v>266</v>
      </c>
      <c r="I46" s="4" t="s">
        <v>267</v>
      </c>
      <c r="J46" s="4" t="s">
        <v>169</v>
      </c>
      <c r="K46" s="3" t="s">
        <v>53</v>
      </c>
      <c r="L46" s="2" t="s">
        <v>21</v>
      </c>
      <c r="M46" s="15" t="str">
        <f t="shared" si="0"/>
        <v>95.06.17</v>
      </c>
      <c r="N46" s="14" t="str">
        <f>"19"&amp;LEFT(M46,2)&amp;"/"&amp;MID(M46,4,2)&amp;"/"&amp;RIGHT(M46,2)</f>
        <v>1995/06/17</v>
      </c>
      <c r="O46" s="14">
        <f t="shared" ca="1" si="3"/>
        <v>6495</v>
      </c>
      <c r="P46" s="16">
        <f t="shared" ca="1" si="2"/>
        <v>17.794520547945204</v>
      </c>
    </row>
    <row r="47" spans="1:16" hidden="1" x14ac:dyDescent="0.3">
      <c r="A47" s="2">
        <v>1</v>
      </c>
      <c r="B47" s="3" t="s">
        <v>262</v>
      </c>
      <c r="C47" s="10" t="s">
        <v>268</v>
      </c>
      <c r="D47" s="3" t="s">
        <v>189</v>
      </c>
      <c r="E47" s="4" t="s">
        <v>269</v>
      </c>
      <c r="F47" s="4" t="s">
        <v>270</v>
      </c>
      <c r="G47" s="4">
        <v>22</v>
      </c>
      <c r="H47" s="4" t="s">
        <v>271</v>
      </c>
      <c r="I47" s="4" t="s">
        <v>125</v>
      </c>
      <c r="J47" s="4" t="s">
        <v>18</v>
      </c>
      <c r="K47" s="3" t="s">
        <v>257</v>
      </c>
      <c r="L47" s="2" t="s">
        <v>21</v>
      </c>
      <c r="M47" s="15" t="str">
        <f t="shared" si="0"/>
        <v>91.09.12</v>
      </c>
      <c r="N47" s="14" t="str">
        <f>"19"&amp;LEFT(M47,2)&amp;"/"&amp;MID(M47,4,2)&amp;"/"&amp;RIGHT(M47,2)</f>
        <v>1991/09/12</v>
      </c>
      <c r="O47" s="14">
        <f t="shared" ca="1" si="3"/>
        <v>7869</v>
      </c>
      <c r="P47" s="16">
        <f t="shared" ca="1" si="2"/>
        <v>21.55890410958904</v>
      </c>
    </row>
    <row r="48" spans="1:16" hidden="1" x14ac:dyDescent="0.3">
      <c r="A48" s="2">
        <v>1</v>
      </c>
      <c r="B48" s="3" t="s">
        <v>272</v>
      </c>
      <c r="C48" s="10" t="s">
        <v>273</v>
      </c>
      <c r="D48" s="3" t="s">
        <v>274</v>
      </c>
      <c r="E48" s="4" t="s">
        <v>275</v>
      </c>
      <c r="F48" s="4" t="s">
        <v>276</v>
      </c>
      <c r="G48" s="4">
        <v>21</v>
      </c>
      <c r="H48" s="4" t="s">
        <v>278</v>
      </c>
      <c r="I48" s="4" t="s">
        <v>279</v>
      </c>
      <c r="J48" s="4" t="s">
        <v>280</v>
      </c>
      <c r="K48" s="3" t="s">
        <v>53</v>
      </c>
      <c r="L48" s="2" t="s">
        <v>21</v>
      </c>
      <c r="M48" s="15" t="str">
        <f t="shared" si="0"/>
        <v>92.08.21</v>
      </c>
      <c r="N48" s="14" t="str">
        <f>"19"&amp;LEFT(M48,2)&amp;"/"&amp;MID(M48,4,2)&amp;"/"&amp;RIGHT(M48,2)</f>
        <v>1992/08/21</v>
      </c>
      <c r="O48" s="14">
        <f t="shared" ca="1" si="3"/>
        <v>7525</v>
      </c>
      <c r="P48" s="16">
        <f t="shared" ca="1" si="2"/>
        <v>20.616438356164384</v>
      </c>
    </row>
    <row r="49" spans="1:16" hidden="1" x14ac:dyDescent="0.3">
      <c r="A49" s="2">
        <v>2</v>
      </c>
      <c r="B49" s="3" t="s">
        <v>272</v>
      </c>
      <c r="C49" s="10" t="s">
        <v>281</v>
      </c>
      <c r="D49" s="3" t="s">
        <v>274</v>
      </c>
      <c r="E49" s="4" t="s">
        <v>282</v>
      </c>
      <c r="F49" s="4" t="s">
        <v>283</v>
      </c>
      <c r="G49" s="4">
        <v>21</v>
      </c>
      <c r="H49" s="4" t="s">
        <v>284</v>
      </c>
      <c r="I49" s="4" t="s">
        <v>279</v>
      </c>
      <c r="J49" s="4" t="s">
        <v>280</v>
      </c>
      <c r="K49" s="3" t="s">
        <v>53</v>
      </c>
      <c r="L49" s="2" t="s">
        <v>285</v>
      </c>
      <c r="M49" s="15" t="str">
        <f t="shared" si="0"/>
        <v>92.01.07</v>
      </c>
      <c r="N49" s="14" t="str">
        <f>"19"&amp;LEFT(M49,2)&amp;"/"&amp;MID(M49,4,2)&amp;"/"&amp;RIGHT(M49,2)</f>
        <v>1992/01/07</v>
      </c>
      <c r="O49" s="14">
        <f t="shared" ca="1" si="3"/>
        <v>7752</v>
      </c>
      <c r="P49" s="16">
        <f t="shared" ca="1" si="2"/>
        <v>21.238356164383561</v>
      </c>
    </row>
    <row r="50" spans="1:16" hidden="1" x14ac:dyDescent="0.3">
      <c r="A50" s="2">
        <v>3</v>
      </c>
      <c r="B50" s="3" t="s">
        <v>272</v>
      </c>
      <c r="C50" s="10" t="s">
        <v>286</v>
      </c>
      <c r="D50" s="3" t="s">
        <v>274</v>
      </c>
      <c r="E50" s="4" t="s">
        <v>287</v>
      </c>
      <c r="F50" s="4" t="s">
        <v>288</v>
      </c>
      <c r="G50" s="4">
        <v>21</v>
      </c>
      <c r="H50" s="4" t="s">
        <v>289</v>
      </c>
      <c r="I50" s="4" t="s">
        <v>290</v>
      </c>
      <c r="J50" s="4" t="s">
        <v>280</v>
      </c>
      <c r="K50" s="3" t="s">
        <v>53</v>
      </c>
      <c r="L50" s="2" t="s">
        <v>285</v>
      </c>
      <c r="M50" s="15" t="str">
        <f t="shared" si="0"/>
        <v>92.02.26</v>
      </c>
      <c r="N50" s="14" t="str">
        <f>"19"&amp;LEFT(M50,2)&amp;"/"&amp;MID(M50,4,2)&amp;"/"&amp;RIGHT(M50,2)</f>
        <v>1992/02/26</v>
      </c>
      <c r="O50" s="14">
        <f t="shared" ca="1" si="3"/>
        <v>7702</v>
      </c>
      <c r="P50" s="16">
        <f t="shared" ca="1" si="2"/>
        <v>21.101369863013698</v>
      </c>
    </row>
    <row r="51" spans="1:16" hidden="1" x14ac:dyDescent="0.3">
      <c r="A51" s="2">
        <v>1</v>
      </c>
      <c r="B51" s="3" t="s">
        <v>272</v>
      </c>
      <c r="C51" s="10" t="s">
        <v>291</v>
      </c>
      <c r="D51" s="3" t="s">
        <v>292</v>
      </c>
      <c r="E51" s="4" t="s">
        <v>293</v>
      </c>
      <c r="F51" s="4" t="s">
        <v>294</v>
      </c>
      <c r="G51" s="4">
        <v>15</v>
      </c>
      <c r="H51" s="4" t="s">
        <v>296</v>
      </c>
      <c r="I51" s="4" t="s">
        <v>297</v>
      </c>
      <c r="J51" s="4" t="s">
        <v>298</v>
      </c>
      <c r="K51" s="3" t="s">
        <v>299</v>
      </c>
      <c r="L51" s="2" t="s">
        <v>300</v>
      </c>
      <c r="M51" s="15" t="str">
        <f t="shared" si="0"/>
        <v>98.08.13</v>
      </c>
      <c r="N51" s="14" t="str">
        <f>"19"&amp;LEFT(M51,2)&amp;"/"&amp;MID(M51,4,2)&amp;"/"&amp;RIGHT(M51,2)</f>
        <v>1998/08/13</v>
      </c>
      <c r="O51" s="14">
        <f t="shared" ca="1" si="3"/>
        <v>5342</v>
      </c>
      <c r="P51" s="16">
        <f t="shared" ca="1" si="2"/>
        <v>14.635616438356164</v>
      </c>
    </row>
    <row r="52" spans="1:16" hidden="1" x14ac:dyDescent="0.3">
      <c r="A52" s="2">
        <v>2</v>
      </c>
      <c r="B52" s="3" t="s">
        <v>272</v>
      </c>
      <c r="C52" s="10" t="s">
        <v>301</v>
      </c>
      <c r="D52" s="3" t="s">
        <v>292</v>
      </c>
      <c r="E52" s="4" t="s">
        <v>302</v>
      </c>
      <c r="F52" s="4" t="s">
        <v>303</v>
      </c>
      <c r="G52" s="4">
        <v>15</v>
      </c>
      <c r="H52" s="4" t="s">
        <v>304</v>
      </c>
      <c r="I52" s="4" t="s">
        <v>297</v>
      </c>
      <c r="J52" s="4" t="s">
        <v>298</v>
      </c>
      <c r="K52" s="3" t="s">
        <v>299</v>
      </c>
      <c r="L52" s="2" t="s">
        <v>300</v>
      </c>
      <c r="M52" s="15" t="str">
        <f t="shared" si="0"/>
        <v>98.07.10</v>
      </c>
      <c r="N52" s="14" t="str">
        <f>"19"&amp;LEFT(M52,2)&amp;"/"&amp;MID(M52,4,2)&amp;"/"&amp;RIGHT(M52,2)</f>
        <v>1998/07/10</v>
      </c>
      <c r="O52" s="14">
        <f t="shared" ca="1" si="3"/>
        <v>5376</v>
      </c>
      <c r="P52" s="16">
        <f t="shared" ca="1" si="2"/>
        <v>14.728767123287671</v>
      </c>
    </row>
    <row r="53" spans="1:16" hidden="1" x14ac:dyDescent="0.3">
      <c r="A53" s="2">
        <v>3</v>
      </c>
      <c r="B53" s="3" t="s">
        <v>272</v>
      </c>
      <c r="C53" s="10" t="s">
        <v>305</v>
      </c>
      <c r="D53" s="3" t="s">
        <v>292</v>
      </c>
      <c r="E53" s="4" t="s">
        <v>297</v>
      </c>
      <c r="F53" s="4" t="s">
        <v>306</v>
      </c>
      <c r="G53" s="4">
        <v>14</v>
      </c>
      <c r="H53" s="4" t="s">
        <v>307</v>
      </c>
      <c r="I53" s="4" t="s">
        <v>308</v>
      </c>
      <c r="J53" s="4" t="s">
        <v>298</v>
      </c>
      <c r="K53" s="3" t="s">
        <v>257</v>
      </c>
      <c r="L53" s="2" t="s">
        <v>300</v>
      </c>
      <c r="M53" s="15" t="str">
        <f t="shared" si="0"/>
        <v>99.02.09</v>
      </c>
      <c r="N53" s="14" t="str">
        <f>"19"&amp;LEFT(M53,2)&amp;"/"&amp;MID(M53,4,2)&amp;"/"&amp;RIGHT(M53,2)</f>
        <v>1999/02/09</v>
      </c>
      <c r="O53" s="14">
        <f t="shared" ca="1" si="3"/>
        <v>5162</v>
      </c>
      <c r="P53" s="16">
        <f t="shared" ca="1" si="2"/>
        <v>14.142465753424657</v>
      </c>
    </row>
    <row r="54" spans="1:16" hidden="1" x14ac:dyDescent="0.3">
      <c r="A54" s="2">
        <v>4</v>
      </c>
      <c r="B54" s="3" t="s">
        <v>272</v>
      </c>
      <c r="C54" s="10" t="s">
        <v>309</v>
      </c>
      <c r="D54" s="3" t="s">
        <v>292</v>
      </c>
      <c r="E54" s="4" t="s">
        <v>310</v>
      </c>
      <c r="F54" s="4" t="s">
        <v>311</v>
      </c>
      <c r="G54" s="4">
        <v>3</v>
      </c>
      <c r="H54" s="4" t="s">
        <v>312</v>
      </c>
      <c r="I54" s="4" t="s">
        <v>308</v>
      </c>
      <c r="J54" s="4" t="s">
        <v>313</v>
      </c>
      <c r="K54" s="3" t="s">
        <v>299</v>
      </c>
      <c r="L54" s="2" t="s">
        <v>300</v>
      </c>
      <c r="M54" s="15" t="str">
        <f t="shared" si="0"/>
        <v>10.08.30</v>
      </c>
      <c r="N54" s="14" t="str">
        <f t="shared" si="4"/>
        <v>2010/08/30</v>
      </c>
      <c r="O54" s="14">
        <f t="shared" ca="1" si="3"/>
        <v>942</v>
      </c>
      <c r="P54" s="16">
        <f t="shared" ca="1" si="2"/>
        <v>2.580821917808219</v>
      </c>
    </row>
    <row r="55" spans="1:16" hidden="1" x14ac:dyDescent="0.3">
      <c r="A55" s="2">
        <v>5</v>
      </c>
      <c r="B55" s="3" t="s">
        <v>272</v>
      </c>
      <c r="C55" s="10" t="s">
        <v>314</v>
      </c>
      <c r="D55" s="3" t="s">
        <v>292</v>
      </c>
      <c r="E55" s="4" t="s">
        <v>315</v>
      </c>
      <c r="F55" s="4" t="s">
        <v>316</v>
      </c>
      <c r="G55" s="4">
        <v>3</v>
      </c>
      <c r="H55" s="4" t="s">
        <v>317</v>
      </c>
      <c r="I55" s="4" t="s">
        <v>318</v>
      </c>
      <c r="J55" s="4" t="s">
        <v>319</v>
      </c>
      <c r="K55" s="3" t="s">
        <v>299</v>
      </c>
      <c r="L55" s="2" t="s">
        <v>300</v>
      </c>
      <c r="M55" s="15" t="str">
        <f t="shared" si="0"/>
        <v>10.06.21</v>
      </c>
      <c r="N55" s="14" t="str">
        <f t="shared" si="4"/>
        <v>2010/06/21</v>
      </c>
      <c r="O55" s="14">
        <f t="shared" ca="1" si="3"/>
        <v>1012</v>
      </c>
      <c r="P55" s="16">
        <f t="shared" ca="1" si="2"/>
        <v>2.7726027397260276</v>
      </c>
    </row>
    <row r="56" spans="1:16" hidden="1" x14ac:dyDescent="0.3">
      <c r="A56" s="2">
        <v>6</v>
      </c>
      <c r="B56" s="3" t="s">
        <v>272</v>
      </c>
      <c r="C56" s="10" t="s">
        <v>320</v>
      </c>
      <c r="D56" s="3" t="s">
        <v>292</v>
      </c>
      <c r="E56" s="4" t="s">
        <v>321</v>
      </c>
      <c r="F56" s="4" t="s">
        <v>322</v>
      </c>
      <c r="G56" s="4">
        <v>2</v>
      </c>
      <c r="H56" s="4" t="s">
        <v>323</v>
      </c>
      <c r="I56" s="4" t="s">
        <v>308</v>
      </c>
      <c r="J56" s="4" t="s">
        <v>313</v>
      </c>
      <c r="K56" s="3" t="s">
        <v>299</v>
      </c>
      <c r="L56" s="2" t="s">
        <v>285</v>
      </c>
      <c r="M56" s="15" t="str">
        <f t="shared" si="0"/>
        <v>11.01.24</v>
      </c>
      <c r="N56" s="14" t="str">
        <f t="shared" si="4"/>
        <v>2011/01/24</v>
      </c>
      <c r="O56" s="14">
        <f t="shared" ca="1" si="3"/>
        <v>795</v>
      </c>
      <c r="P56" s="16">
        <f t="shared" ca="1" si="2"/>
        <v>2.1780821917808217</v>
      </c>
    </row>
    <row r="57" spans="1:16" hidden="1" x14ac:dyDescent="0.3">
      <c r="A57" s="2">
        <v>7</v>
      </c>
      <c r="B57" s="3" t="s">
        <v>272</v>
      </c>
      <c r="C57" s="10" t="s">
        <v>324</v>
      </c>
      <c r="D57" s="3" t="s">
        <v>292</v>
      </c>
      <c r="E57" s="4" t="s">
        <v>325</v>
      </c>
      <c r="F57" s="4" t="s">
        <v>326</v>
      </c>
      <c r="G57" s="4">
        <v>0</v>
      </c>
      <c r="H57" s="4" t="s">
        <v>327</v>
      </c>
      <c r="I57" s="4" t="s">
        <v>293</v>
      </c>
      <c r="J57" s="4" t="s">
        <v>313</v>
      </c>
      <c r="K57" s="3" t="s">
        <v>299</v>
      </c>
      <c r="L57" s="2" t="s">
        <v>21</v>
      </c>
      <c r="M57" s="15" t="str">
        <f t="shared" si="0"/>
        <v>13.02.11</v>
      </c>
      <c r="N57" s="14" t="str">
        <f t="shared" si="4"/>
        <v>2013/02/11</v>
      </c>
      <c r="O57" s="14">
        <f t="shared" ca="1" si="3"/>
        <v>46</v>
      </c>
      <c r="P57" s="16">
        <f t="shared" ca="1" si="2"/>
        <v>0.12602739726027398</v>
      </c>
    </row>
    <row r="58" spans="1:16" hidden="1" x14ac:dyDescent="0.3">
      <c r="A58" s="2">
        <v>8</v>
      </c>
      <c r="B58" s="3" t="s">
        <v>272</v>
      </c>
      <c r="C58" s="10" t="s">
        <v>328</v>
      </c>
      <c r="D58" s="3" t="s">
        <v>292</v>
      </c>
      <c r="E58" s="4" t="s">
        <v>329</v>
      </c>
      <c r="F58" s="4" t="s">
        <v>330</v>
      </c>
      <c r="G58" s="4">
        <v>2</v>
      </c>
      <c r="H58" s="4" t="s">
        <v>331</v>
      </c>
      <c r="I58" s="4" t="s">
        <v>308</v>
      </c>
      <c r="J58" s="4" t="s">
        <v>313</v>
      </c>
      <c r="K58" s="3" t="s">
        <v>299</v>
      </c>
      <c r="L58" s="2" t="s">
        <v>285</v>
      </c>
      <c r="M58" s="15" t="str">
        <f t="shared" si="0"/>
        <v>11.01.31</v>
      </c>
      <c r="N58" s="14" t="str">
        <f t="shared" si="4"/>
        <v>2011/01/31</v>
      </c>
      <c r="O58" s="14">
        <f t="shared" ca="1" si="3"/>
        <v>788</v>
      </c>
      <c r="P58" s="16">
        <f t="shared" ca="1" si="2"/>
        <v>2.1589041095890411</v>
      </c>
    </row>
    <row r="59" spans="1:16" hidden="1" x14ac:dyDescent="0.3">
      <c r="A59" s="2">
        <v>1</v>
      </c>
      <c r="B59" s="3" t="s">
        <v>272</v>
      </c>
      <c r="C59" s="10" t="s">
        <v>332</v>
      </c>
      <c r="D59" s="3" t="s">
        <v>333</v>
      </c>
      <c r="E59" s="4" t="s">
        <v>334</v>
      </c>
      <c r="F59" s="4" t="s">
        <v>335</v>
      </c>
      <c r="G59" s="4">
        <v>15</v>
      </c>
      <c r="H59" s="4" t="s">
        <v>336</v>
      </c>
      <c r="I59" s="4" t="s">
        <v>337</v>
      </c>
      <c r="J59" s="4" t="s">
        <v>338</v>
      </c>
      <c r="K59" s="3" t="s">
        <v>53</v>
      </c>
      <c r="L59" s="2" t="s">
        <v>300</v>
      </c>
      <c r="M59" s="15" t="str">
        <f t="shared" si="0"/>
        <v>98.11.12</v>
      </c>
      <c r="N59" s="14" t="str">
        <f>"19"&amp;LEFT(M59,2)&amp;"/"&amp;MID(M59,4,2)&amp;"/"&amp;RIGHT(M59,2)</f>
        <v>1998/11/12</v>
      </c>
      <c r="O59" s="14">
        <f t="shared" ca="1" si="3"/>
        <v>5251</v>
      </c>
      <c r="P59" s="16">
        <f t="shared" ca="1" si="2"/>
        <v>14.386301369863014</v>
      </c>
    </row>
    <row r="60" spans="1:16" hidden="1" x14ac:dyDescent="0.3">
      <c r="A60" s="5">
        <v>2</v>
      </c>
      <c r="B60" s="6" t="s">
        <v>272</v>
      </c>
      <c r="C60" s="11" t="s">
        <v>339</v>
      </c>
      <c r="D60" s="6" t="s">
        <v>333</v>
      </c>
      <c r="E60" s="7" t="s">
        <v>340</v>
      </c>
      <c r="F60" s="7" t="s">
        <v>341</v>
      </c>
      <c r="G60" s="7">
        <v>12</v>
      </c>
      <c r="H60" s="7" t="s">
        <v>342</v>
      </c>
      <c r="I60" s="7" t="s">
        <v>337</v>
      </c>
      <c r="J60" s="7" t="s">
        <v>338</v>
      </c>
      <c r="K60" s="6" t="s">
        <v>299</v>
      </c>
      <c r="L60" s="5" t="s">
        <v>300</v>
      </c>
      <c r="M60" s="15" t="str">
        <f t="shared" si="0"/>
        <v>01.09.17</v>
      </c>
      <c r="N60" s="14" t="str">
        <f t="shared" si="4"/>
        <v>2001/09/17</v>
      </c>
      <c r="O60" s="14">
        <f t="shared" ca="1" si="3"/>
        <v>4211</v>
      </c>
      <c r="P60" s="16">
        <f t="shared" ca="1" si="2"/>
        <v>11.536986301369863</v>
      </c>
    </row>
    <row r="61" spans="1:16" hidden="1" x14ac:dyDescent="0.3">
      <c r="A61" s="2">
        <v>3</v>
      </c>
      <c r="B61" s="3" t="s">
        <v>272</v>
      </c>
      <c r="C61" s="10" t="s">
        <v>343</v>
      </c>
      <c r="D61" s="3" t="s">
        <v>333</v>
      </c>
      <c r="E61" s="4" t="s">
        <v>344</v>
      </c>
      <c r="F61" s="4" t="s">
        <v>345</v>
      </c>
      <c r="G61" s="4">
        <v>10</v>
      </c>
      <c r="H61" s="4" t="s">
        <v>346</v>
      </c>
      <c r="I61" s="4" t="s">
        <v>347</v>
      </c>
      <c r="J61" s="4" t="s">
        <v>348</v>
      </c>
      <c r="K61" s="3" t="s">
        <v>299</v>
      </c>
      <c r="L61" s="2" t="s">
        <v>300</v>
      </c>
      <c r="M61" s="15" t="str">
        <f t="shared" si="0"/>
        <v>03.08.07</v>
      </c>
      <c r="N61" s="14" t="str">
        <f t="shared" si="4"/>
        <v>2003/08/07</v>
      </c>
      <c r="O61" s="14">
        <f t="shared" ca="1" si="3"/>
        <v>3522</v>
      </c>
      <c r="P61" s="16">
        <f t="shared" ca="1" si="2"/>
        <v>9.6493150684931503</v>
      </c>
    </row>
    <row r="62" spans="1:16" hidden="1" x14ac:dyDescent="0.3">
      <c r="A62" s="2">
        <v>4</v>
      </c>
      <c r="B62" s="3" t="s">
        <v>272</v>
      </c>
      <c r="C62" s="10" t="s">
        <v>349</v>
      </c>
      <c r="D62" s="3" t="s">
        <v>333</v>
      </c>
      <c r="E62" s="4" t="s">
        <v>350</v>
      </c>
      <c r="F62" s="4" t="s">
        <v>351</v>
      </c>
      <c r="G62" s="4">
        <v>15</v>
      </c>
      <c r="H62" s="4" t="s">
        <v>352</v>
      </c>
      <c r="I62" s="4" t="s">
        <v>353</v>
      </c>
      <c r="J62" s="4" t="s">
        <v>338</v>
      </c>
      <c r="K62" s="3" t="s">
        <v>53</v>
      </c>
      <c r="L62" s="2" t="s">
        <v>300</v>
      </c>
      <c r="M62" s="15" t="str">
        <f t="shared" si="0"/>
        <v>98.06.19</v>
      </c>
      <c r="N62" s="14" t="str">
        <f>"19"&amp;LEFT(M62,2)&amp;"/"&amp;MID(M62,4,2)&amp;"/"&amp;RIGHT(M62,2)</f>
        <v>1998/06/19</v>
      </c>
      <c r="O62" s="14">
        <f t="shared" ca="1" si="3"/>
        <v>5397</v>
      </c>
      <c r="P62" s="16">
        <f t="shared" ca="1" si="2"/>
        <v>14.786301369863013</v>
      </c>
    </row>
    <row r="63" spans="1:16" hidden="1" x14ac:dyDescent="0.3">
      <c r="A63" s="2">
        <v>5</v>
      </c>
      <c r="B63" s="3" t="s">
        <v>272</v>
      </c>
      <c r="C63" s="10" t="s">
        <v>354</v>
      </c>
      <c r="D63" s="3" t="s">
        <v>333</v>
      </c>
      <c r="E63" s="4" t="s">
        <v>355</v>
      </c>
      <c r="F63" s="4" t="s">
        <v>356</v>
      </c>
      <c r="G63" s="4">
        <v>15</v>
      </c>
      <c r="H63" s="4" t="s">
        <v>351</v>
      </c>
      <c r="I63" s="4" t="s">
        <v>353</v>
      </c>
      <c r="J63" s="4" t="s">
        <v>338</v>
      </c>
      <c r="K63" s="3" t="s">
        <v>53</v>
      </c>
      <c r="L63" s="2" t="s">
        <v>300</v>
      </c>
      <c r="M63" s="15" t="str">
        <f t="shared" si="0"/>
        <v>98.04.15</v>
      </c>
      <c r="N63" s="14" t="str">
        <f>"19"&amp;LEFT(M63,2)&amp;"/"&amp;MID(M63,4,2)&amp;"/"&amp;RIGHT(M63,2)</f>
        <v>1998/04/15</v>
      </c>
      <c r="O63" s="14">
        <f t="shared" ca="1" si="3"/>
        <v>5462</v>
      </c>
      <c r="P63" s="16">
        <f t="shared" ca="1" si="2"/>
        <v>14.964383561643835</v>
      </c>
    </row>
    <row r="64" spans="1:16" hidden="1" x14ac:dyDescent="0.3">
      <c r="A64" s="2">
        <v>6</v>
      </c>
      <c r="B64" s="3" t="s">
        <v>272</v>
      </c>
      <c r="C64" s="10" t="s">
        <v>357</v>
      </c>
      <c r="D64" s="3" t="s">
        <v>333</v>
      </c>
      <c r="E64" s="4" t="s">
        <v>358</v>
      </c>
      <c r="F64" s="4" t="s">
        <v>359</v>
      </c>
      <c r="G64" s="4">
        <v>14</v>
      </c>
      <c r="H64" s="4" t="s">
        <v>360</v>
      </c>
      <c r="I64" s="4" t="s">
        <v>353</v>
      </c>
      <c r="J64" s="4" t="s">
        <v>338</v>
      </c>
      <c r="K64" s="3" t="s">
        <v>299</v>
      </c>
      <c r="L64" s="2" t="s">
        <v>300</v>
      </c>
      <c r="M64" s="15" t="str">
        <f t="shared" si="0"/>
        <v>99.04.16</v>
      </c>
      <c r="N64" s="14" t="str">
        <f>"19"&amp;LEFT(M64,2)&amp;"/"&amp;MID(M64,4,2)&amp;"/"&amp;RIGHT(M64,2)</f>
        <v>1999/04/16</v>
      </c>
      <c r="O64" s="14">
        <f t="shared" ca="1" si="3"/>
        <v>5096</v>
      </c>
      <c r="P64" s="16">
        <f t="shared" ca="1" si="2"/>
        <v>13.961643835616439</v>
      </c>
    </row>
    <row r="65" spans="1:16" hidden="1" x14ac:dyDescent="0.3">
      <c r="A65" s="2">
        <v>7</v>
      </c>
      <c r="B65" s="3" t="s">
        <v>272</v>
      </c>
      <c r="C65" s="10" t="s">
        <v>361</v>
      </c>
      <c r="D65" s="3" t="s">
        <v>333</v>
      </c>
      <c r="E65" s="4" t="s">
        <v>362</v>
      </c>
      <c r="F65" s="4" t="s">
        <v>363</v>
      </c>
      <c r="G65" s="4">
        <v>11</v>
      </c>
      <c r="H65" s="4" t="s">
        <v>365</v>
      </c>
      <c r="I65" s="4" t="s">
        <v>366</v>
      </c>
      <c r="J65" s="4" t="s">
        <v>338</v>
      </c>
      <c r="K65" s="3" t="s">
        <v>299</v>
      </c>
      <c r="L65" s="2" t="s">
        <v>300</v>
      </c>
      <c r="M65" s="15" t="str">
        <f t="shared" si="0"/>
        <v>02.07.02</v>
      </c>
      <c r="N65" s="14" t="str">
        <f t="shared" si="4"/>
        <v>2002/07/02</v>
      </c>
      <c r="O65" s="14">
        <f t="shared" ca="1" si="3"/>
        <v>3923</v>
      </c>
      <c r="P65" s="16">
        <f t="shared" ca="1" si="2"/>
        <v>10.747945205479452</v>
      </c>
    </row>
    <row r="66" spans="1:16" hidden="1" x14ac:dyDescent="0.3">
      <c r="A66" s="2">
        <v>8</v>
      </c>
      <c r="B66" s="3" t="s">
        <v>272</v>
      </c>
      <c r="C66" s="10" t="s">
        <v>367</v>
      </c>
      <c r="D66" s="3" t="s">
        <v>333</v>
      </c>
      <c r="E66" s="4" t="s">
        <v>368</v>
      </c>
      <c r="F66" s="4" t="s">
        <v>341</v>
      </c>
      <c r="G66" s="4">
        <v>12</v>
      </c>
      <c r="H66" s="4" t="s">
        <v>342</v>
      </c>
      <c r="I66" s="4" t="s">
        <v>347</v>
      </c>
      <c r="J66" s="4" t="s">
        <v>338</v>
      </c>
      <c r="K66" s="3" t="s">
        <v>299</v>
      </c>
      <c r="L66" s="2" t="s">
        <v>300</v>
      </c>
      <c r="M66" s="15" t="str">
        <f t="shared" si="0"/>
        <v>01.09.17</v>
      </c>
      <c r="N66" s="14" t="str">
        <f t="shared" si="4"/>
        <v>2001/09/17</v>
      </c>
      <c r="O66" s="14">
        <f t="shared" ca="1" si="3"/>
        <v>4211</v>
      </c>
      <c r="P66" s="16">
        <f t="shared" ca="1" si="2"/>
        <v>11.536986301369863</v>
      </c>
    </row>
    <row r="67" spans="1:16" hidden="1" x14ac:dyDescent="0.3">
      <c r="A67" s="2">
        <v>9</v>
      </c>
      <c r="B67" s="3" t="s">
        <v>272</v>
      </c>
      <c r="C67" s="10" t="s">
        <v>369</v>
      </c>
      <c r="D67" s="3" t="s">
        <v>333</v>
      </c>
      <c r="E67" s="4" t="s">
        <v>370</v>
      </c>
      <c r="F67" s="4" t="s">
        <v>371</v>
      </c>
      <c r="G67" s="4">
        <v>16</v>
      </c>
      <c r="H67" s="4" t="s">
        <v>372</v>
      </c>
      <c r="I67" s="4" t="s">
        <v>353</v>
      </c>
      <c r="J67" s="4" t="s">
        <v>338</v>
      </c>
      <c r="K67" s="3" t="s">
        <v>53</v>
      </c>
      <c r="L67" s="2" t="s">
        <v>300</v>
      </c>
      <c r="M67" s="15" t="str">
        <f t="shared" si="0"/>
        <v>97.01.29</v>
      </c>
      <c r="N67" s="14" t="str">
        <f>"19"&amp;LEFT(M67,2)&amp;"/"&amp;MID(M67,4,2)&amp;"/"&amp;RIGHT(M67,2)</f>
        <v>1997/01/29</v>
      </c>
      <c r="O67" s="14">
        <f t="shared" ca="1" si="3"/>
        <v>5903</v>
      </c>
      <c r="P67" s="16">
        <f t="shared" ca="1" si="2"/>
        <v>16.172602739726027</v>
      </c>
    </row>
    <row r="68" spans="1:16" hidden="1" x14ac:dyDescent="0.3">
      <c r="A68" s="2">
        <v>10</v>
      </c>
      <c r="B68" s="3" t="s">
        <v>272</v>
      </c>
      <c r="C68" s="10" t="s">
        <v>373</v>
      </c>
      <c r="D68" s="3" t="s">
        <v>333</v>
      </c>
      <c r="E68" s="4" t="s">
        <v>374</v>
      </c>
      <c r="F68" s="4" t="s">
        <v>375</v>
      </c>
      <c r="G68" s="4">
        <v>11</v>
      </c>
      <c r="H68" s="4" t="s">
        <v>376</v>
      </c>
      <c r="I68" s="4" t="s">
        <v>337</v>
      </c>
      <c r="J68" s="4" t="s">
        <v>338</v>
      </c>
      <c r="K68" s="3" t="s">
        <v>299</v>
      </c>
      <c r="L68" s="2" t="s">
        <v>300</v>
      </c>
      <c r="M68" s="15" t="str">
        <f t="shared" ref="M68:M131" si="7">LEFT(F68,8)</f>
        <v>02.07.18</v>
      </c>
      <c r="N68" s="14" t="str">
        <f t="shared" si="4"/>
        <v>2002/07/18</v>
      </c>
      <c r="O68" s="14">
        <f t="shared" ca="1" si="3"/>
        <v>3907</v>
      </c>
      <c r="P68" s="16">
        <f t="shared" ref="P68:P131" ca="1" si="8">O68/365</f>
        <v>10.704109589041096</v>
      </c>
    </row>
    <row r="69" spans="1:16" hidden="1" x14ac:dyDescent="0.3">
      <c r="A69" s="2">
        <v>11</v>
      </c>
      <c r="B69" s="3" t="s">
        <v>272</v>
      </c>
      <c r="C69" s="10" t="s">
        <v>377</v>
      </c>
      <c r="D69" s="3" t="s">
        <v>333</v>
      </c>
      <c r="E69" s="4" t="s">
        <v>378</v>
      </c>
      <c r="F69" s="4" t="s">
        <v>379</v>
      </c>
      <c r="G69" s="4">
        <v>13</v>
      </c>
      <c r="H69" s="4" t="s">
        <v>380</v>
      </c>
      <c r="I69" s="4" t="s">
        <v>337</v>
      </c>
      <c r="J69" s="4" t="s">
        <v>338</v>
      </c>
      <c r="K69" s="3" t="s">
        <v>53</v>
      </c>
      <c r="L69" s="2" t="s">
        <v>300</v>
      </c>
      <c r="M69" s="15" t="str">
        <f t="shared" si="7"/>
        <v>00.11.08</v>
      </c>
      <c r="N69" s="14" t="str">
        <f t="shared" ref="N69:N121" si="9">"20"&amp;LEFT(M69,2)&amp;"/"&amp;MID(M69,4,2)&amp;"/"&amp;RIGHT(M69,2)</f>
        <v>2000/11/08</v>
      </c>
      <c r="O69" s="14">
        <f t="shared" ref="O69:O132" ca="1" si="10">TODAY()-N69</f>
        <v>4524</v>
      </c>
      <c r="P69" s="16">
        <f t="shared" ca="1" si="8"/>
        <v>12.394520547945206</v>
      </c>
    </row>
    <row r="70" spans="1:16" hidden="1" x14ac:dyDescent="0.3">
      <c r="A70" s="2">
        <v>12</v>
      </c>
      <c r="B70" s="3" t="s">
        <v>272</v>
      </c>
      <c r="C70" s="10" t="s">
        <v>381</v>
      </c>
      <c r="D70" s="3" t="s">
        <v>333</v>
      </c>
      <c r="E70" s="4" t="s">
        <v>382</v>
      </c>
      <c r="F70" s="4" t="s">
        <v>383</v>
      </c>
      <c r="G70" s="4">
        <v>13</v>
      </c>
      <c r="H70" s="4" t="s">
        <v>384</v>
      </c>
      <c r="I70" s="4" t="s">
        <v>353</v>
      </c>
      <c r="J70" s="4" t="s">
        <v>338</v>
      </c>
      <c r="K70" s="3" t="s">
        <v>53</v>
      </c>
      <c r="L70" s="2" t="s">
        <v>300</v>
      </c>
      <c r="M70" s="15" t="str">
        <f t="shared" si="7"/>
        <v>00.07.21</v>
      </c>
      <c r="N70" s="14" t="str">
        <f t="shared" si="9"/>
        <v>2000/07/21</v>
      </c>
      <c r="O70" s="14">
        <f t="shared" ca="1" si="10"/>
        <v>4634</v>
      </c>
      <c r="P70" s="16">
        <f t="shared" ca="1" si="8"/>
        <v>12.695890410958905</v>
      </c>
    </row>
    <row r="71" spans="1:16" hidden="1" x14ac:dyDescent="0.3">
      <c r="A71" s="2">
        <v>13</v>
      </c>
      <c r="B71" s="3" t="s">
        <v>272</v>
      </c>
      <c r="C71" s="10" t="s">
        <v>385</v>
      </c>
      <c r="D71" s="3" t="s">
        <v>333</v>
      </c>
      <c r="E71" s="4" t="s">
        <v>386</v>
      </c>
      <c r="F71" s="4" t="s">
        <v>387</v>
      </c>
      <c r="G71" s="4">
        <v>14</v>
      </c>
      <c r="H71" s="4" t="s">
        <v>388</v>
      </c>
      <c r="I71" s="4" t="s">
        <v>353</v>
      </c>
      <c r="J71" s="4" t="s">
        <v>338</v>
      </c>
      <c r="K71" s="3" t="s">
        <v>53</v>
      </c>
      <c r="L71" s="2" t="s">
        <v>300</v>
      </c>
      <c r="M71" s="15" t="str">
        <f t="shared" si="7"/>
        <v>99.01.04</v>
      </c>
      <c r="N71" s="14" t="str">
        <f>"19"&amp;LEFT(M71,2)&amp;"/"&amp;MID(M71,4,2)&amp;"/"&amp;RIGHT(M71,2)</f>
        <v>1999/01/04</v>
      </c>
      <c r="O71" s="14">
        <f t="shared" ca="1" si="10"/>
        <v>5198</v>
      </c>
      <c r="P71" s="16">
        <f t="shared" ca="1" si="8"/>
        <v>14.241095890410959</v>
      </c>
    </row>
    <row r="72" spans="1:16" hidden="1" x14ac:dyDescent="0.3">
      <c r="A72" s="2">
        <v>14</v>
      </c>
      <c r="B72" s="3" t="s">
        <v>272</v>
      </c>
      <c r="C72" s="10" t="s">
        <v>389</v>
      </c>
      <c r="D72" s="3" t="s">
        <v>333</v>
      </c>
      <c r="E72" s="4" t="s">
        <v>390</v>
      </c>
      <c r="F72" s="4" t="s">
        <v>391</v>
      </c>
      <c r="G72" s="4">
        <v>16</v>
      </c>
      <c r="H72" s="4" t="s">
        <v>392</v>
      </c>
      <c r="I72" s="4" t="s">
        <v>337</v>
      </c>
      <c r="J72" s="4" t="s">
        <v>338</v>
      </c>
      <c r="K72" s="3" t="s">
        <v>53</v>
      </c>
      <c r="L72" s="2" t="s">
        <v>21</v>
      </c>
      <c r="M72" s="15" t="str">
        <f t="shared" si="7"/>
        <v>97.04.28</v>
      </c>
      <c r="N72" s="14" t="str">
        <f>"19"&amp;LEFT(M72,2)&amp;"/"&amp;MID(M72,4,2)&amp;"/"&amp;RIGHT(M72,2)</f>
        <v>1997/04/28</v>
      </c>
      <c r="O72" s="14">
        <f t="shared" ca="1" si="10"/>
        <v>5814</v>
      </c>
      <c r="P72" s="16">
        <f t="shared" ca="1" si="8"/>
        <v>15.92876712328767</v>
      </c>
    </row>
    <row r="73" spans="1:16" hidden="1" x14ac:dyDescent="0.3">
      <c r="A73" s="2">
        <v>15</v>
      </c>
      <c r="B73" s="3" t="s">
        <v>272</v>
      </c>
      <c r="C73" s="10" t="s">
        <v>393</v>
      </c>
      <c r="D73" s="3" t="s">
        <v>333</v>
      </c>
      <c r="E73" s="4" t="s">
        <v>394</v>
      </c>
      <c r="F73" s="4" t="s">
        <v>395</v>
      </c>
      <c r="G73" s="4">
        <v>13</v>
      </c>
      <c r="H73" s="4" t="s">
        <v>396</v>
      </c>
      <c r="I73" s="4" t="s">
        <v>397</v>
      </c>
      <c r="J73" s="4" t="s">
        <v>338</v>
      </c>
      <c r="K73" s="3" t="s">
        <v>53</v>
      </c>
      <c r="L73" s="2" t="s">
        <v>300</v>
      </c>
      <c r="M73" s="15" t="str">
        <f t="shared" si="7"/>
        <v>00.07.06</v>
      </c>
      <c r="N73" s="14" t="str">
        <f t="shared" si="9"/>
        <v>2000/07/06</v>
      </c>
      <c r="O73" s="14">
        <f t="shared" ca="1" si="10"/>
        <v>4649</v>
      </c>
      <c r="P73" s="16">
        <f t="shared" ca="1" si="8"/>
        <v>12.736986301369862</v>
      </c>
    </row>
    <row r="74" spans="1:16" hidden="1" x14ac:dyDescent="0.3">
      <c r="A74" s="2">
        <v>16</v>
      </c>
      <c r="B74" s="3" t="s">
        <v>272</v>
      </c>
      <c r="C74" s="10" t="s">
        <v>398</v>
      </c>
      <c r="D74" s="3" t="s">
        <v>333</v>
      </c>
      <c r="E74" s="4" t="s">
        <v>399</v>
      </c>
      <c r="F74" s="4" t="s">
        <v>400</v>
      </c>
      <c r="G74" s="4">
        <v>13</v>
      </c>
      <c r="H74" s="4" t="s">
        <v>401</v>
      </c>
      <c r="I74" s="4" t="s">
        <v>353</v>
      </c>
      <c r="J74" s="4" t="s">
        <v>338</v>
      </c>
      <c r="K74" s="3" t="s">
        <v>53</v>
      </c>
      <c r="L74" s="2" t="s">
        <v>300</v>
      </c>
      <c r="M74" s="15" t="str">
        <f t="shared" si="7"/>
        <v>00.05.16</v>
      </c>
      <c r="N74" s="14" t="str">
        <f t="shared" si="9"/>
        <v>2000/05/16</v>
      </c>
      <c r="O74" s="14">
        <f t="shared" ca="1" si="10"/>
        <v>4700</v>
      </c>
      <c r="P74" s="16">
        <f t="shared" ca="1" si="8"/>
        <v>12.876712328767123</v>
      </c>
    </row>
    <row r="75" spans="1:16" hidden="1" x14ac:dyDescent="0.3">
      <c r="A75" s="2">
        <v>1</v>
      </c>
      <c r="B75" s="3" t="s">
        <v>272</v>
      </c>
      <c r="C75" s="10" t="s">
        <v>402</v>
      </c>
      <c r="D75" s="3" t="s">
        <v>403</v>
      </c>
      <c r="E75" s="4" t="s">
        <v>404</v>
      </c>
      <c r="F75" s="4" t="s">
        <v>405</v>
      </c>
      <c r="G75" s="4">
        <v>1</v>
      </c>
      <c r="H75" s="4" t="s">
        <v>407</v>
      </c>
      <c r="I75" s="4" t="s">
        <v>408</v>
      </c>
      <c r="J75" s="4" t="s">
        <v>409</v>
      </c>
      <c r="K75" s="3" t="s">
        <v>299</v>
      </c>
      <c r="L75" s="2" t="s">
        <v>300</v>
      </c>
      <c r="M75" s="15" t="str">
        <f t="shared" si="7"/>
        <v>12.06.27</v>
      </c>
      <c r="N75" s="14" t="str">
        <f t="shared" si="9"/>
        <v>2012/06/27</v>
      </c>
      <c r="O75" s="14">
        <f t="shared" ca="1" si="10"/>
        <v>275</v>
      </c>
      <c r="P75" s="16">
        <f t="shared" ca="1" si="8"/>
        <v>0.75342465753424659</v>
      </c>
    </row>
    <row r="76" spans="1:16" hidden="1" x14ac:dyDescent="0.3">
      <c r="A76" s="5">
        <v>2</v>
      </c>
      <c r="B76" s="6" t="s">
        <v>272</v>
      </c>
      <c r="C76" s="11" t="s">
        <v>410</v>
      </c>
      <c r="D76" s="6" t="s">
        <v>403</v>
      </c>
      <c r="E76" s="7" t="s">
        <v>411</v>
      </c>
      <c r="F76" s="7" t="s">
        <v>412</v>
      </c>
      <c r="G76" s="7">
        <v>2</v>
      </c>
      <c r="H76" s="7" t="s">
        <v>413</v>
      </c>
      <c r="I76" s="7" t="s">
        <v>408</v>
      </c>
      <c r="J76" s="7" t="s">
        <v>414</v>
      </c>
      <c r="K76" s="6" t="s">
        <v>299</v>
      </c>
      <c r="L76" s="5" t="s">
        <v>300</v>
      </c>
      <c r="M76" s="15" t="str">
        <f t="shared" si="7"/>
        <v>11.03.29</v>
      </c>
      <c r="N76" s="14" t="str">
        <f t="shared" si="9"/>
        <v>2011/03/29</v>
      </c>
      <c r="O76" s="14">
        <f t="shared" ca="1" si="10"/>
        <v>731</v>
      </c>
      <c r="P76" s="16">
        <f t="shared" ca="1" si="8"/>
        <v>2.0027397260273974</v>
      </c>
    </row>
    <row r="77" spans="1:16" hidden="1" x14ac:dyDescent="0.3">
      <c r="A77" s="2">
        <v>3</v>
      </c>
      <c r="B77" s="3" t="s">
        <v>272</v>
      </c>
      <c r="C77" s="10" t="s">
        <v>415</v>
      </c>
      <c r="D77" s="3" t="s">
        <v>403</v>
      </c>
      <c r="E77" s="4" t="s">
        <v>416</v>
      </c>
      <c r="F77" s="4" t="s">
        <v>417</v>
      </c>
      <c r="G77" s="4">
        <v>2</v>
      </c>
      <c r="H77" s="4" t="s">
        <v>418</v>
      </c>
      <c r="I77" s="4" t="s">
        <v>408</v>
      </c>
      <c r="J77" s="4" t="s">
        <v>414</v>
      </c>
      <c r="K77" s="3" t="s">
        <v>299</v>
      </c>
      <c r="L77" s="2" t="s">
        <v>285</v>
      </c>
      <c r="M77" s="15" t="str">
        <f t="shared" si="7"/>
        <v>11.02.08</v>
      </c>
      <c r="N77" s="14" t="str">
        <f t="shared" si="9"/>
        <v>2011/02/08</v>
      </c>
      <c r="O77" s="14">
        <f t="shared" ca="1" si="10"/>
        <v>780</v>
      </c>
      <c r="P77" s="16">
        <f t="shared" ca="1" si="8"/>
        <v>2.1369863013698631</v>
      </c>
    </row>
    <row r="78" spans="1:16" hidden="1" x14ac:dyDescent="0.3">
      <c r="A78" s="2">
        <v>4</v>
      </c>
      <c r="B78" s="3" t="s">
        <v>272</v>
      </c>
      <c r="C78" s="10" t="s">
        <v>419</v>
      </c>
      <c r="D78" s="3" t="s">
        <v>403</v>
      </c>
      <c r="E78" s="4" t="s">
        <v>420</v>
      </c>
      <c r="F78" s="4" t="s">
        <v>421</v>
      </c>
      <c r="G78" s="4">
        <v>3</v>
      </c>
      <c r="H78" s="4" t="s">
        <v>422</v>
      </c>
      <c r="I78" s="4" t="s">
        <v>408</v>
      </c>
      <c r="J78" s="4" t="s">
        <v>414</v>
      </c>
      <c r="K78" s="3" t="s">
        <v>299</v>
      </c>
      <c r="L78" s="2" t="s">
        <v>285</v>
      </c>
      <c r="M78" s="15" t="str">
        <f t="shared" si="7"/>
        <v>10.11.24</v>
      </c>
      <c r="N78" s="14" t="str">
        <f t="shared" si="9"/>
        <v>2010/11/24</v>
      </c>
      <c r="O78" s="14">
        <f t="shared" ca="1" si="10"/>
        <v>856</v>
      </c>
      <c r="P78" s="16">
        <f t="shared" ca="1" si="8"/>
        <v>2.3452054794520549</v>
      </c>
    </row>
    <row r="79" spans="1:16" hidden="1" x14ac:dyDescent="0.3">
      <c r="A79" s="2">
        <v>5</v>
      </c>
      <c r="B79" s="3" t="s">
        <v>272</v>
      </c>
      <c r="C79" s="10" t="s">
        <v>423</v>
      </c>
      <c r="D79" s="3" t="s">
        <v>403</v>
      </c>
      <c r="E79" s="4" t="s">
        <v>424</v>
      </c>
      <c r="F79" s="4" t="s">
        <v>425</v>
      </c>
      <c r="G79" s="4">
        <v>3</v>
      </c>
      <c r="H79" s="4" t="s">
        <v>426</v>
      </c>
      <c r="I79" s="4" t="s">
        <v>408</v>
      </c>
      <c r="J79" s="4" t="s">
        <v>409</v>
      </c>
      <c r="K79" s="3" t="s">
        <v>299</v>
      </c>
      <c r="L79" s="2" t="s">
        <v>285</v>
      </c>
      <c r="M79" s="15" t="str">
        <f t="shared" si="7"/>
        <v>10.11.08</v>
      </c>
      <c r="N79" s="14" t="str">
        <f t="shared" si="9"/>
        <v>2010/11/08</v>
      </c>
      <c r="O79" s="14">
        <f t="shared" ca="1" si="10"/>
        <v>872</v>
      </c>
      <c r="P79" s="16">
        <f t="shared" ca="1" si="8"/>
        <v>2.3890410958904109</v>
      </c>
    </row>
    <row r="80" spans="1:16" hidden="1" x14ac:dyDescent="0.3">
      <c r="A80" s="2">
        <v>6</v>
      </c>
      <c r="B80" s="3" t="s">
        <v>272</v>
      </c>
      <c r="C80" s="10" t="s">
        <v>427</v>
      </c>
      <c r="D80" s="3" t="s">
        <v>403</v>
      </c>
      <c r="E80" s="4" t="s">
        <v>16</v>
      </c>
      <c r="F80" s="4" t="s">
        <v>428</v>
      </c>
      <c r="G80" s="4">
        <v>3</v>
      </c>
      <c r="H80" s="4" t="s">
        <v>429</v>
      </c>
      <c r="I80" s="4" t="s">
        <v>408</v>
      </c>
      <c r="J80" s="4" t="s">
        <v>409</v>
      </c>
      <c r="K80" s="3" t="s">
        <v>299</v>
      </c>
      <c r="L80" s="2" t="s">
        <v>285</v>
      </c>
      <c r="M80" s="15" t="str">
        <f t="shared" si="7"/>
        <v>10.09.27</v>
      </c>
      <c r="N80" s="14" t="str">
        <f t="shared" si="9"/>
        <v>2010/09/27</v>
      </c>
      <c r="O80" s="14">
        <f t="shared" ca="1" si="10"/>
        <v>914</v>
      </c>
      <c r="P80" s="16">
        <f t="shared" ca="1" si="8"/>
        <v>2.504109589041096</v>
      </c>
    </row>
    <row r="81" spans="1:16" hidden="1" x14ac:dyDescent="0.3">
      <c r="A81" s="2">
        <v>1</v>
      </c>
      <c r="B81" s="3" t="s">
        <v>272</v>
      </c>
      <c r="C81" s="2" t="s">
        <v>430</v>
      </c>
      <c r="D81" s="3" t="s">
        <v>431</v>
      </c>
      <c r="E81" s="4" t="s">
        <v>432</v>
      </c>
      <c r="F81" s="4" t="s">
        <v>433</v>
      </c>
      <c r="G81" s="4">
        <v>4</v>
      </c>
      <c r="H81" s="4" t="s">
        <v>434</v>
      </c>
      <c r="I81" s="4" t="s">
        <v>435</v>
      </c>
      <c r="J81" s="4" t="s">
        <v>436</v>
      </c>
      <c r="K81" s="3" t="s">
        <v>53</v>
      </c>
      <c r="L81" s="2" t="s">
        <v>300</v>
      </c>
      <c r="M81" s="15" t="str">
        <f t="shared" si="7"/>
        <v>09.07.27</v>
      </c>
      <c r="N81" s="14" t="str">
        <f t="shared" si="9"/>
        <v>2009/07/27</v>
      </c>
      <c r="O81" s="14">
        <f t="shared" ca="1" si="10"/>
        <v>1341</v>
      </c>
      <c r="P81" s="16">
        <f t="shared" ca="1" si="8"/>
        <v>3.6739726027397261</v>
      </c>
    </row>
    <row r="82" spans="1:16" hidden="1" x14ac:dyDescent="0.3">
      <c r="A82" s="2">
        <v>1</v>
      </c>
      <c r="B82" s="3" t="s">
        <v>272</v>
      </c>
      <c r="C82" s="10" t="s">
        <v>437</v>
      </c>
      <c r="D82" s="3" t="s">
        <v>438</v>
      </c>
      <c r="E82" s="4" t="s">
        <v>439</v>
      </c>
      <c r="F82" s="4" t="s">
        <v>440</v>
      </c>
      <c r="G82" s="4">
        <v>1</v>
      </c>
      <c r="H82" s="4" t="s">
        <v>441</v>
      </c>
      <c r="I82" s="4" t="s">
        <v>442</v>
      </c>
      <c r="J82" s="4" t="s">
        <v>443</v>
      </c>
      <c r="K82" s="3" t="s">
        <v>444</v>
      </c>
      <c r="L82" s="2" t="s">
        <v>300</v>
      </c>
      <c r="M82" s="15" t="str">
        <f t="shared" si="7"/>
        <v>12.05.17</v>
      </c>
      <c r="N82" s="14" t="str">
        <f t="shared" si="9"/>
        <v>2012/05/17</v>
      </c>
      <c r="O82" s="14">
        <f t="shared" ca="1" si="10"/>
        <v>316</v>
      </c>
      <c r="P82" s="16">
        <f t="shared" ca="1" si="8"/>
        <v>0.86575342465753424</v>
      </c>
    </row>
    <row r="83" spans="1:16" hidden="1" x14ac:dyDescent="0.3">
      <c r="A83" s="2">
        <v>2</v>
      </c>
      <c r="B83" s="3" t="s">
        <v>272</v>
      </c>
      <c r="C83" s="10" t="s">
        <v>445</v>
      </c>
      <c r="D83" s="3" t="s">
        <v>438</v>
      </c>
      <c r="E83" s="4" t="s">
        <v>446</v>
      </c>
      <c r="F83" s="4" t="s">
        <v>447</v>
      </c>
      <c r="G83" s="4">
        <v>13</v>
      </c>
      <c r="H83" s="4" t="s">
        <v>448</v>
      </c>
      <c r="I83" s="4" t="s">
        <v>449</v>
      </c>
      <c r="J83" s="4" t="s">
        <v>450</v>
      </c>
      <c r="K83" s="3" t="s">
        <v>299</v>
      </c>
      <c r="L83" s="2" t="s">
        <v>300</v>
      </c>
      <c r="M83" s="15" t="str">
        <f t="shared" si="7"/>
        <v>00.09.15</v>
      </c>
      <c r="N83" s="14" t="str">
        <f t="shared" si="9"/>
        <v>2000/09/15</v>
      </c>
      <c r="O83" s="14">
        <f t="shared" ca="1" si="10"/>
        <v>4578</v>
      </c>
      <c r="P83" s="16">
        <f t="shared" ca="1" si="8"/>
        <v>12.542465753424658</v>
      </c>
    </row>
    <row r="84" spans="1:16" hidden="1" x14ac:dyDescent="0.3">
      <c r="A84" s="2">
        <v>3</v>
      </c>
      <c r="B84" s="3" t="s">
        <v>272</v>
      </c>
      <c r="C84" s="10" t="s">
        <v>451</v>
      </c>
      <c r="D84" s="3" t="s">
        <v>438</v>
      </c>
      <c r="E84" s="4" t="s">
        <v>452</v>
      </c>
      <c r="F84" s="4" t="s">
        <v>453</v>
      </c>
      <c r="G84" s="4">
        <v>1</v>
      </c>
      <c r="H84" s="4" t="s">
        <v>454</v>
      </c>
      <c r="I84" s="4" t="s">
        <v>442</v>
      </c>
      <c r="J84" s="4" t="s">
        <v>443</v>
      </c>
      <c r="K84" s="3" t="s">
        <v>444</v>
      </c>
      <c r="L84" s="2" t="s">
        <v>300</v>
      </c>
      <c r="M84" s="15" t="str">
        <f t="shared" si="7"/>
        <v>12.10.01</v>
      </c>
      <c r="N84" s="14" t="str">
        <f t="shared" si="9"/>
        <v>2012/10/01</v>
      </c>
      <c r="O84" s="14">
        <f t="shared" ca="1" si="10"/>
        <v>179</v>
      </c>
      <c r="P84" s="16">
        <f t="shared" ca="1" si="8"/>
        <v>0.49041095890410957</v>
      </c>
    </row>
    <row r="85" spans="1:16" hidden="1" x14ac:dyDescent="0.3">
      <c r="A85" s="2">
        <v>4</v>
      </c>
      <c r="B85" s="3" t="s">
        <v>272</v>
      </c>
      <c r="C85" s="10" t="s">
        <v>455</v>
      </c>
      <c r="D85" s="3" t="s">
        <v>438</v>
      </c>
      <c r="E85" s="4" t="s">
        <v>456</v>
      </c>
      <c r="F85" s="4" t="s">
        <v>457</v>
      </c>
      <c r="G85" s="4">
        <v>1</v>
      </c>
      <c r="H85" s="4" t="s">
        <v>458</v>
      </c>
      <c r="I85" s="4" t="s">
        <v>442</v>
      </c>
      <c r="J85" s="4" t="s">
        <v>443</v>
      </c>
      <c r="K85" s="3" t="s">
        <v>444</v>
      </c>
      <c r="L85" s="2" t="s">
        <v>300</v>
      </c>
      <c r="M85" s="15" t="str">
        <f t="shared" si="7"/>
        <v>12.03.23</v>
      </c>
      <c r="N85" s="14" t="str">
        <f t="shared" si="9"/>
        <v>2012/03/23</v>
      </c>
      <c r="O85" s="14">
        <f t="shared" ca="1" si="10"/>
        <v>371</v>
      </c>
      <c r="P85" s="16">
        <f t="shared" ca="1" si="8"/>
        <v>1.0164383561643835</v>
      </c>
    </row>
    <row r="86" spans="1:16" hidden="1" x14ac:dyDescent="0.3">
      <c r="A86" s="2">
        <v>5</v>
      </c>
      <c r="B86" s="3" t="s">
        <v>272</v>
      </c>
      <c r="C86" s="10" t="s">
        <v>459</v>
      </c>
      <c r="D86" s="3" t="s">
        <v>438</v>
      </c>
      <c r="E86" s="4" t="s">
        <v>460</v>
      </c>
      <c r="F86" s="4" t="s">
        <v>461</v>
      </c>
      <c r="G86" s="4">
        <v>2</v>
      </c>
      <c r="H86" s="4" t="s">
        <v>462</v>
      </c>
      <c r="I86" s="4" t="s">
        <v>442</v>
      </c>
      <c r="J86" s="4" t="s">
        <v>463</v>
      </c>
      <c r="K86" s="3" t="s">
        <v>464</v>
      </c>
      <c r="L86" s="2" t="s">
        <v>300</v>
      </c>
      <c r="M86" s="15" t="str">
        <f t="shared" si="7"/>
        <v>11.09.14</v>
      </c>
      <c r="N86" s="14" t="str">
        <f t="shared" si="9"/>
        <v>2011/09/14</v>
      </c>
      <c r="O86" s="14">
        <f t="shared" ca="1" si="10"/>
        <v>562</v>
      </c>
      <c r="P86" s="16">
        <f t="shared" ca="1" si="8"/>
        <v>1.5397260273972602</v>
      </c>
    </row>
    <row r="87" spans="1:16" hidden="1" x14ac:dyDescent="0.3">
      <c r="A87" s="2">
        <v>6</v>
      </c>
      <c r="B87" s="3" t="s">
        <v>272</v>
      </c>
      <c r="C87" s="10" t="s">
        <v>465</v>
      </c>
      <c r="D87" s="3" t="s">
        <v>438</v>
      </c>
      <c r="E87" s="4" t="s">
        <v>466</v>
      </c>
      <c r="F87" s="4" t="s">
        <v>467</v>
      </c>
      <c r="G87" s="4">
        <v>1</v>
      </c>
      <c r="H87" s="4" t="s">
        <v>468</v>
      </c>
      <c r="I87" s="4" t="s">
        <v>442</v>
      </c>
      <c r="J87" s="4" t="s">
        <v>443</v>
      </c>
      <c r="K87" s="3" t="s">
        <v>444</v>
      </c>
      <c r="L87" s="2" t="s">
        <v>300</v>
      </c>
      <c r="M87" s="15" t="str">
        <f t="shared" si="7"/>
        <v>12.01.31</v>
      </c>
      <c r="N87" s="14" t="str">
        <f t="shared" si="9"/>
        <v>2012/01/31</v>
      </c>
      <c r="O87" s="14">
        <f t="shared" ca="1" si="10"/>
        <v>423</v>
      </c>
      <c r="P87" s="16">
        <f t="shared" ca="1" si="8"/>
        <v>1.1589041095890411</v>
      </c>
    </row>
    <row r="88" spans="1:16" hidden="1" x14ac:dyDescent="0.3">
      <c r="A88" s="2">
        <v>7</v>
      </c>
      <c r="B88" s="3" t="s">
        <v>272</v>
      </c>
      <c r="C88" s="2" t="s">
        <v>469</v>
      </c>
      <c r="D88" s="3" t="s">
        <v>438</v>
      </c>
      <c r="E88" s="4" t="s">
        <v>470</v>
      </c>
      <c r="F88" s="4" t="s">
        <v>471</v>
      </c>
      <c r="G88" s="4">
        <v>12</v>
      </c>
      <c r="H88" s="4" t="s">
        <v>472</v>
      </c>
      <c r="I88" s="4" t="s">
        <v>449</v>
      </c>
      <c r="J88" s="4" t="s">
        <v>450</v>
      </c>
      <c r="K88" s="3" t="s">
        <v>220</v>
      </c>
      <c r="L88" s="2" t="s">
        <v>300</v>
      </c>
      <c r="M88" s="15" t="str">
        <f t="shared" si="7"/>
        <v>01.06.18</v>
      </c>
      <c r="N88" s="14" t="str">
        <f t="shared" si="9"/>
        <v>2001/06/18</v>
      </c>
      <c r="O88" s="14">
        <f t="shared" ca="1" si="10"/>
        <v>4302</v>
      </c>
      <c r="P88" s="16">
        <f t="shared" ca="1" si="8"/>
        <v>11.786301369863013</v>
      </c>
    </row>
    <row r="89" spans="1:16" hidden="1" x14ac:dyDescent="0.3">
      <c r="A89" s="2">
        <v>8</v>
      </c>
      <c r="B89" s="3" t="s">
        <v>272</v>
      </c>
      <c r="C89" s="10" t="s">
        <v>473</v>
      </c>
      <c r="D89" s="3" t="s">
        <v>438</v>
      </c>
      <c r="E89" s="4" t="s">
        <v>474</v>
      </c>
      <c r="F89" s="4" t="s">
        <v>475</v>
      </c>
      <c r="G89" s="4">
        <v>2</v>
      </c>
      <c r="H89" s="4" t="s">
        <v>476</v>
      </c>
      <c r="I89" s="4" t="s">
        <v>442</v>
      </c>
      <c r="J89" s="4" t="s">
        <v>477</v>
      </c>
      <c r="K89" s="3" t="s">
        <v>444</v>
      </c>
      <c r="L89" s="2" t="s">
        <v>300</v>
      </c>
      <c r="M89" s="15" t="str">
        <f t="shared" si="7"/>
        <v>11.12.19</v>
      </c>
      <c r="N89" s="14" t="str">
        <f t="shared" si="9"/>
        <v>2011/12/19</v>
      </c>
      <c r="O89" s="14">
        <f t="shared" ca="1" si="10"/>
        <v>466</v>
      </c>
      <c r="P89" s="16">
        <f t="shared" ca="1" si="8"/>
        <v>1.2767123287671234</v>
      </c>
    </row>
    <row r="90" spans="1:16" hidden="1" x14ac:dyDescent="0.3">
      <c r="A90" s="2">
        <v>9</v>
      </c>
      <c r="B90" s="3" t="s">
        <v>272</v>
      </c>
      <c r="C90" s="2" t="s">
        <v>478</v>
      </c>
      <c r="D90" s="3" t="s">
        <v>438</v>
      </c>
      <c r="E90" s="4" t="s">
        <v>479</v>
      </c>
      <c r="F90" s="4" t="s">
        <v>480</v>
      </c>
      <c r="G90" s="4">
        <v>12</v>
      </c>
      <c r="H90" s="4" t="s">
        <v>481</v>
      </c>
      <c r="I90" s="4" t="s">
        <v>449</v>
      </c>
      <c r="J90" s="4" t="s">
        <v>450</v>
      </c>
      <c r="K90" s="3" t="s">
        <v>53</v>
      </c>
      <c r="L90" s="2" t="s">
        <v>300</v>
      </c>
      <c r="M90" s="15" t="str">
        <f t="shared" si="7"/>
        <v>01.04.30</v>
      </c>
      <c r="N90" s="14" t="str">
        <f t="shared" si="9"/>
        <v>2001/04/30</v>
      </c>
      <c r="O90" s="14">
        <f t="shared" ca="1" si="10"/>
        <v>4351</v>
      </c>
      <c r="P90" s="16">
        <f t="shared" ca="1" si="8"/>
        <v>11.920547945205479</v>
      </c>
    </row>
    <row r="91" spans="1:16" hidden="1" x14ac:dyDescent="0.3">
      <c r="A91" s="2">
        <v>10</v>
      </c>
      <c r="B91" s="3" t="s">
        <v>272</v>
      </c>
      <c r="C91" s="2" t="s">
        <v>482</v>
      </c>
      <c r="D91" s="3" t="s">
        <v>438</v>
      </c>
      <c r="E91" s="4" t="s">
        <v>483</v>
      </c>
      <c r="F91" s="4" t="s">
        <v>484</v>
      </c>
      <c r="G91" s="4">
        <v>4</v>
      </c>
      <c r="H91" s="4" t="s">
        <v>485</v>
      </c>
      <c r="I91" s="4" t="s">
        <v>397</v>
      </c>
      <c r="J91" s="4" t="s">
        <v>486</v>
      </c>
      <c r="K91" s="3" t="s">
        <v>53</v>
      </c>
      <c r="L91" s="2" t="s">
        <v>300</v>
      </c>
      <c r="M91" s="15" t="str">
        <f t="shared" si="7"/>
        <v>09.04.28</v>
      </c>
      <c r="N91" s="14" t="str">
        <f t="shared" si="9"/>
        <v>2009/04/28</v>
      </c>
      <c r="O91" s="14">
        <f t="shared" ca="1" si="10"/>
        <v>1431</v>
      </c>
      <c r="P91" s="16">
        <f t="shared" ca="1" si="8"/>
        <v>3.9205479452054797</v>
      </c>
    </row>
    <row r="92" spans="1:16" hidden="1" x14ac:dyDescent="0.3">
      <c r="A92" s="2">
        <v>11</v>
      </c>
      <c r="B92" s="3" t="s">
        <v>272</v>
      </c>
      <c r="C92" s="2" t="s">
        <v>487</v>
      </c>
      <c r="D92" s="3" t="s">
        <v>438</v>
      </c>
      <c r="E92" s="4" t="s">
        <v>488</v>
      </c>
      <c r="F92" s="4" t="s">
        <v>489</v>
      </c>
      <c r="G92" s="4">
        <v>12</v>
      </c>
      <c r="H92" s="4" t="s">
        <v>490</v>
      </c>
      <c r="I92" s="4" t="s">
        <v>449</v>
      </c>
      <c r="J92" s="4" t="s">
        <v>450</v>
      </c>
      <c r="K92" s="3" t="s">
        <v>53</v>
      </c>
      <c r="L92" s="2" t="s">
        <v>300</v>
      </c>
      <c r="M92" s="15" t="str">
        <f t="shared" si="7"/>
        <v>01.04.26</v>
      </c>
      <c r="N92" s="14" t="str">
        <f t="shared" si="9"/>
        <v>2001/04/26</v>
      </c>
      <c r="O92" s="14">
        <f t="shared" ca="1" si="10"/>
        <v>4355</v>
      </c>
      <c r="P92" s="16">
        <f t="shared" ca="1" si="8"/>
        <v>11.931506849315069</v>
      </c>
    </row>
    <row r="93" spans="1:16" hidden="1" x14ac:dyDescent="0.3">
      <c r="A93" s="2">
        <v>12</v>
      </c>
      <c r="B93" s="3" t="s">
        <v>272</v>
      </c>
      <c r="C93" s="2" t="s">
        <v>491</v>
      </c>
      <c r="D93" s="3" t="s">
        <v>438</v>
      </c>
      <c r="E93" s="4" t="s">
        <v>492</v>
      </c>
      <c r="F93" s="4" t="s">
        <v>493</v>
      </c>
      <c r="G93" s="4">
        <v>4</v>
      </c>
      <c r="H93" s="4" t="s">
        <v>494</v>
      </c>
      <c r="I93" s="4" t="s">
        <v>397</v>
      </c>
      <c r="J93" s="4" t="s">
        <v>495</v>
      </c>
      <c r="K93" s="3" t="s">
        <v>53</v>
      </c>
      <c r="L93" s="2" t="s">
        <v>300</v>
      </c>
      <c r="M93" s="15" t="str">
        <f t="shared" si="7"/>
        <v>09.06.18</v>
      </c>
      <c r="N93" s="14" t="str">
        <f t="shared" si="9"/>
        <v>2009/06/18</v>
      </c>
      <c r="O93" s="14">
        <f t="shared" ca="1" si="10"/>
        <v>1380</v>
      </c>
      <c r="P93" s="16">
        <f t="shared" ca="1" si="8"/>
        <v>3.7808219178082192</v>
      </c>
    </row>
    <row r="94" spans="1:16" hidden="1" x14ac:dyDescent="0.3">
      <c r="A94" s="2">
        <v>13</v>
      </c>
      <c r="B94" s="3" t="s">
        <v>272</v>
      </c>
      <c r="C94" s="10" t="s">
        <v>496</v>
      </c>
      <c r="D94" s="3" t="s">
        <v>438</v>
      </c>
      <c r="E94" s="4" t="s">
        <v>497</v>
      </c>
      <c r="F94" s="4" t="s">
        <v>498</v>
      </c>
      <c r="G94" s="4">
        <v>2</v>
      </c>
      <c r="H94" s="4" t="s">
        <v>499</v>
      </c>
      <c r="I94" s="4" t="s">
        <v>442</v>
      </c>
      <c r="J94" s="4" t="s">
        <v>486</v>
      </c>
      <c r="K94" s="3" t="s">
        <v>299</v>
      </c>
      <c r="L94" s="2" t="s">
        <v>300</v>
      </c>
      <c r="M94" s="15" t="str">
        <f t="shared" si="7"/>
        <v>11.10.05</v>
      </c>
      <c r="N94" s="14" t="str">
        <f t="shared" si="9"/>
        <v>2011/10/05</v>
      </c>
      <c r="O94" s="14">
        <f t="shared" ca="1" si="10"/>
        <v>541</v>
      </c>
      <c r="P94" s="16">
        <f t="shared" ca="1" si="8"/>
        <v>1.4821917808219178</v>
      </c>
    </row>
    <row r="95" spans="1:16" hidden="1" x14ac:dyDescent="0.3">
      <c r="A95" s="2">
        <v>14</v>
      </c>
      <c r="B95" s="3" t="s">
        <v>272</v>
      </c>
      <c r="C95" s="10" t="s">
        <v>500</v>
      </c>
      <c r="D95" s="3" t="s">
        <v>438</v>
      </c>
      <c r="E95" s="4" t="s">
        <v>501</v>
      </c>
      <c r="F95" s="4" t="s">
        <v>499</v>
      </c>
      <c r="G95" s="4">
        <v>2</v>
      </c>
      <c r="H95" s="4" t="s">
        <v>502</v>
      </c>
      <c r="I95" s="4" t="s">
        <v>442</v>
      </c>
      <c r="J95" s="4" t="s">
        <v>503</v>
      </c>
      <c r="K95" s="3" t="s">
        <v>299</v>
      </c>
      <c r="L95" s="2" t="s">
        <v>300</v>
      </c>
      <c r="M95" s="15" t="str">
        <f t="shared" si="7"/>
        <v>11.11.07</v>
      </c>
      <c r="N95" s="14" t="str">
        <f t="shared" si="9"/>
        <v>2011/11/07</v>
      </c>
      <c r="O95" s="14">
        <f t="shared" ca="1" si="10"/>
        <v>508</v>
      </c>
      <c r="P95" s="16">
        <f t="shared" ca="1" si="8"/>
        <v>1.3917808219178083</v>
      </c>
    </row>
    <row r="96" spans="1:16" hidden="1" x14ac:dyDescent="0.3">
      <c r="A96" s="2">
        <v>15</v>
      </c>
      <c r="B96" s="3" t="s">
        <v>272</v>
      </c>
      <c r="C96" s="10" t="s">
        <v>504</v>
      </c>
      <c r="D96" s="3" t="s">
        <v>438</v>
      </c>
      <c r="E96" s="4" t="s">
        <v>505</v>
      </c>
      <c r="F96" s="4" t="s">
        <v>506</v>
      </c>
      <c r="G96" s="4">
        <v>2</v>
      </c>
      <c r="H96" s="4" t="s">
        <v>507</v>
      </c>
      <c r="I96" s="4" t="s">
        <v>442</v>
      </c>
      <c r="J96" s="4" t="s">
        <v>486</v>
      </c>
      <c r="K96" s="3" t="s">
        <v>464</v>
      </c>
      <c r="L96" s="2" t="s">
        <v>300</v>
      </c>
      <c r="M96" s="15" t="str">
        <f t="shared" si="7"/>
        <v>11.06.25</v>
      </c>
      <c r="N96" s="14" t="str">
        <f t="shared" si="9"/>
        <v>2011/06/25</v>
      </c>
      <c r="O96" s="14">
        <f t="shared" ca="1" si="10"/>
        <v>643</v>
      </c>
      <c r="P96" s="16">
        <f t="shared" ca="1" si="8"/>
        <v>1.7616438356164383</v>
      </c>
    </row>
    <row r="97" spans="1:16" hidden="1" x14ac:dyDescent="0.3">
      <c r="A97" s="2">
        <v>16</v>
      </c>
      <c r="B97" s="3" t="s">
        <v>272</v>
      </c>
      <c r="C97" s="2" t="s">
        <v>508</v>
      </c>
      <c r="D97" s="3" t="s">
        <v>438</v>
      </c>
      <c r="E97" s="4" t="s">
        <v>509</v>
      </c>
      <c r="F97" s="4" t="s">
        <v>510</v>
      </c>
      <c r="G97" s="4">
        <v>7</v>
      </c>
      <c r="H97" s="4" t="s">
        <v>511</v>
      </c>
      <c r="I97" s="4" t="s">
        <v>397</v>
      </c>
      <c r="J97" s="4" t="s">
        <v>486</v>
      </c>
      <c r="K97" s="3" t="s">
        <v>53</v>
      </c>
      <c r="L97" s="2" t="s">
        <v>300</v>
      </c>
      <c r="M97" s="15" t="str">
        <f t="shared" si="7"/>
        <v>06.12.12</v>
      </c>
      <c r="N97" s="14" t="str">
        <f t="shared" si="9"/>
        <v>2006/12/12</v>
      </c>
      <c r="O97" s="14">
        <f t="shared" ca="1" si="10"/>
        <v>2299</v>
      </c>
      <c r="P97" s="16">
        <f t="shared" ca="1" si="8"/>
        <v>6.2986301369863016</v>
      </c>
    </row>
    <row r="98" spans="1:16" hidden="1" x14ac:dyDescent="0.3">
      <c r="A98" s="5">
        <v>17</v>
      </c>
      <c r="B98" s="6" t="s">
        <v>272</v>
      </c>
      <c r="C98" s="5" t="s">
        <v>512</v>
      </c>
      <c r="D98" s="6" t="s">
        <v>438</v>
      </c>
      <c r="E98" s="7" t="s">
        <v>513</v>
      </c>
      <c r="F98" s="7" t="s">
        <v>514</v>
      </c>
      <c r="G98" s="7">
        <v>7</v>
      </c>
      <c r="H98" s="7" t="s">
        <v>515</v>
      </c>
      <c r="I98" s="7" t="s">
        <v>516</v>
      </c>
      <c r="J98" s="7" t="s">
        <v>450</v>
      </c>
      <c r="K98" s="6" t="s">
        <v>299</v>
      </c>
      <c r="L98" s="5" t="s">
        <v>300</v>
      </c>
      <c r="M98" s="15" t="str">
        <f t="shared" si="7"/>
        <v>06.11.08</v>
      </c>
      <c r="N98" s="14" t="str">
        <f t="shared" si="9"/>
        <v>2006/11/08</v>
      </c>
      <c r="O98" s="14">
        <f t="shared" ca="1" si="10"/>
        <v>2333</v>
      </c>
      <c r="P98" s="16">
        <f t="shared" ca="1" si="8"/>
        <v>6.3917808219178083</v>
      </c>
    </row>
    <row r="99" spans="1:16" hidden="1" x14ac:dyDescent="0.3">
      <c r="A99" s="2">
        <v>18</v>
      </c>
      <c r="B99" s="3" t="s">
        <v>272</v>
      </c>
      <c r="C99" s="10" t="s">
        <v>517</v>
      </c>
      <c r="D99" s="3" t="s">
        <v>438</v>
      </c>
      <c r="E99" s="4" t="s">
        <v>518</v>
      </c>
      <c r="F99" s="4" t="s">
        <v>519</v>
      </c>
      <c r="G99" s="4">
        <v>1</v>
      </c>
      <c r="H99" s="4" t="s">
        <v>520</v>
      </c>
      <c r="I99" s="4" t="s">
        <v>442</v>
      </c>
      <c r="J99" s="4" t="s">
        <v>443</v>
      </c>
      <c r="K99" s="3" t="s">
        <v>444</v>
      </c>
      <c r="L99" s="2" t="s">
        <v>300</v>
      </c>
      <c r="M99" s="15" t="str">
        <f t="shared" si="7"/>
        <v>12.02.13</v>
      </c>
      <c r="N99" s="14" t="str">
        <f t="shared" si="9"/>
        <v>2012/02/13</v>
      </c>
      <c r="O99" s="14">
        <f t="shared" ca="1" si="10"/>
        <v>410</v>
      </c>
      <c r="P99" s="16">
        <f t="shared" ca="1" si="8"/>
        <v>1.1232876712328768</v>
      </c>
    </row>
    <row r="100" spans="1:16" hidden="1" x14ac:dyDescent="0.3">
      <c r="A100" s="2">
        <v>19</v>
      </c>
      <c r="B100" s="3" t="s">
        <v>272</v>
      </c>
      <c r="C100" s="10" t="s">
        <v>521</v>
      </c>
      <c r="D100" s="3" t="s">
        <v>438</v>
      </c>
      <c r="E100" s="4" t="s">
        <v>522</v>
      </c>
      <c r="F100" s="4" t="s">
        <v>523</v>
      </c>
      <c r="G100" s="4">
        <v>13</v>
      </c>
      <c r="H100" s="4" t="s">
        <v>524</v>
      </c>
      <c r="I100" s="4" t="s">
        <v>449</v>
      </c>
      <c r="J100" s="4" t="s">
        <v>450</v>
      </c>
      <c r="K100" s="3" t="s">
        <v>299</v>
      </c>
      <c r="L100" s="2" t="s">
        <v>300</v>
      </c>
      <c r="M100" s="15" t="str">
        <f t="shared" si="7"/>
        <v>00.07.09</v>
      </c>
      <c r="N100" s="14" t="str">
        <f t="shared" si="9"/>
        <v>2000/07/09</v>
      </c>
      <c r="O100" s="14">
        <f t="shared" ca="1" si="10"/>
        <v>4646</v>
      </c>
      <c r="P100" s="16">
        <f t="shared" ca="1" si="8"/>
        <v>12.728767123287671</v>
      </c>
    </row>
    <row r="101" spans="1:16" hidden="1" x14ac:dyDescent="0.3">
      <c r="A101" s="2">
        <v>20</v>
      </c>
      <c r="B101" s="3" t="s">
        <v>272</v>
      </c>
      <c r="C101" s="10" t="s">
        <v>525</v>
      </c>
      <c r="D101" s="3" t="s">
        <v>438</v>
      </c>
      <c r="E101" s="4" t="s">
        <v>526</v>
      </c>
      <c r="F101" s="4" t="s">
        <v>527</v>
      </c>
      <c r="G101" s="4">
        <v>13</v>
      </c>
      <c r="H101" s="4" t="s">
        <v>528</v>
      </c>
      <c r="I101" s="4" t="s">
        <v>449</v>
      </c>
      <c r="J101" s="4" t="s">
        <v>450</v>
      </c>
      <c r="K101" s="3" t="s">
        <v>299</v>
      </c>
      <c r="L101" s="2" t="s">
        <v>300</v>
      </c>
      <c r="M101" s="15" t="str">
        <f t="shared" si="7"/>
        <v>00.08.28</v>
      </c>
      <c r="N101" s="14" t="str">
        <f t="shared" si="9"/>
        <v>2000/08/28</v>
      </c>
      <c r="O101" s="14">
        <f t="shared" ca="1" si="10"/>
        <v>4596</v>
      </c>
      <c r="P101" s="16">
        <f t="shared" ca="1" si="8"/>
        <v>12.591780821917808</v>
      </c>
    </row>
    <row r="102" spans="1:16" hidden="1" x14ac:dyDescent="0.3">
      <c r="A102" s="2">
        <v>1</v>
      </c>
      <c r="B102" s="3" t="s">
        <v>272</v>
      </c>
      <c r="C102" s="10" t="s">
        <v>529</v>
      </c>
      <c r="D102" s="3" t="s">
        <v>530</v>
      </c>
      <c r="E102" s="4" t="s">
        <v>531</v>
      </c>
      <c r="F102" s="4" t="s">
        <v>532</v>
      </c>
      <c r="G102" s="4">
        <v>9</v>
      </c>
      <c r="H102" s="4" t="s">
        <v>533</v>
      </c>
      <c r="I102" s="4" t="s">
        <v>397</v>
      </c>
      <c r="J102" s="4" t="s">
        <v>486</v>
      </c>
      <c r="K102" s="3" t="s">
        <v>53</v>
      </c>
      <c r="L102" s="2" t="s">
        <v>285</v>
      </c>
      <c r="M102" s="15" t="str">
        <f t="shared" si="7"/>
        <v>04.06.23</v>
      </c>
      <c r="N102" s="14" t="str">
        <f t="shared" si="9"/>
        <v>2004/06/23</v>
      </c>
      <c r="O102" s="14">
        <f t="shared" ca="1" si="10"/>
        <v>3201</v>
      </c>
      <c r="P102" s="16">
        <f t="shared" ca="1" si="8"/>
        <v>8.7698630136986306</v>
      </c>
    </row>
    <row r="103" spans="1:16" hidden="1" x14ac:dyDescent="0.3">
      <c r="A103" s="2">
        <v>2</v>
      </c>
      <c r="B103" s="3" t="s">
        <v>272</v>
      </c>
      <c r="C103" s="10" t="s">
        <v>534</v>
      </c>
      <c r="D103" s="3" t="s">
        <v>530</v>
      </c>
      <c r="E103" s="4" t="s">
        <v>535</v>
      </c>
      <c r="F103" s="4" t="s">
        <v>536</v>
      </c>
      <c r="G103" s="4">
        <v>9</v>
      </c>
      <c r="H103" s="4" t="s">
        <v>537</v>
      </c>
      <c r="I103" s="4" t="s">
        <v>397</v>
      </c>
      <c r="J103" s="4" t="s">
        <v>486</v>
      </c>
      <c r="K103" s="3" t="s">
        <v>464</v>
      </c>
      <c r="L103" s="2" t="s">
        <v>285</v>
      </c>
      <c r="M103" s="15" t="str">
        <f t="shared" si="7"/>
        <v>04.11.19</v>
      </c>
      <c r="N103" s="14" t="str">
        <f t="shared" si="9"/>
        <v>2004/11/19</v>
      </c>
      <c r="O103" s="14">
        <f t="shared" ca="1" si="10"/>
        <v>3052</v>
      </c>
      <c r="P103" s="16">
        <f t="shared" ca="1" si="8"/>
        <v>8.3616438356164391</v>
      </c>
    </row>
    <row r="104" spans="1:16" hidden="1" x14ac:dyDescent="0.3">
      <c r="A104" s="2">
        <v>3</v>
      </c>
      <c r="B104" s="3" t="s">
        <v>272</v>
      </c>
      <c r="C104" s="10" t="s">
        <v>538</v>
      </c>
      <c r="D104" s="3" t="s">
        <v>530</v>
      </c>
      <c r="E104" s="4" t="s">
        <v>539</v>
      </c>
      <c r="F104" s="4" t="s">
        <v>540</v>
      </c>
      <c r="G104" s="4">
        <v>8</v>
      </c>
      <c r="H104" s="4" t="s">
        <v>541</v>
      </c>
      <c r="I104" s="4" t="s">
        <v>397</v>
      </c>
      <c r="J104" s="4" t="s">
        <v>486</v>
      </c>
      <c r="K104" s="3" t="s">
        <v>53</v>
      </c>
      <c r="L104" s="2" t="s">
        <v>21</v>
      </c>
      <c r="M104" s="15" t="str">
        <f t="shared" si="7"/>
        <v>05.05.26</v>
      </c>
      <c r="N104" s="14" t="str">
        <f t="shared" si="9"/>
        <v>2005/05/26</v>
      </c>
      <c r="O104" s="14">
        <f t="shared" ca="1" si="10"/>
        <v>2864</v>
      </c>
      <c r="P104" s="16">
        <f t="shared" ca="1" si="8"/>
        <v>7.8465753424657532</v>
      </c>
    </row>
    <row r="105" spans="1:16" hidden="1" x14ac:dyDescent="0.3">
      <c r="A105" s="2">
        <v>4</v>
      </c>
      <c r="B105" s="3" t="s">
        <v>272</v>
      </c>
      <c r="C105" s="2" t="s">
        <v>542</v>
      </c>
      <c r="D105" s="3" t="s">
        <v>530</v>
      </c>
      <c r="E105" s="4" t="s">
        <v>543</v>
      </c>
      <c r="F105" s="4" t="s">
        <v>544</v>
      </c>
      <c r="G105" s="4">
        <v>12</v>
      </c>
      <c r="H105" s="4" t="s">
        <v>545</v>
      </c>
      <c r="I105" s="4" t="s">
        <v>397</v>
      </c>
      <c r="J105" s="4" t="s">
        <v>486</v>
      </c>
      <c r="K105" s="3" t="s">
        <v>53</v>
      </c>
      <c r="L105" s="2" t="s">
        <v>300</v>
      </c>
      <c r="M105" s="15" t="str">
        <f t="shared" si="7"/>
        <v>01.10.16</v>
      </c>
      <c r="N105" s="14" t="str">
        <f t="shared" si="9"/>
        <v>2001/10/16</v>
      </c>
      <c r="O105" s="14">
        <f t="shared" ca="1" si="10"/>
        <v>4182</v>
      </c>
      <c r="P105" s="16">
        <f t="shared" ca="1" si="8"/>
        <v>11.457534246575342</v>
      </c>
    </row>
    <row r="106" spans="1:16" hidden="1" x14ac:dyDescent="0.3">
      <c r="A106" s="2">
        <v>5</v>
      </c>
      <c r="B106" s="3" t="s">
        <v>272</v>
      </c>
      <c r="C106" s="10" t="s">
        <v>546</v>
      </c>
      <c r="D106" s="3" t="s">
        <v>530</v>
      </c>
      <c r="E106" s="4" t="s">
        <v>547</v>
      </c>
      <c r="F106" s="4" t="s">
        <v>548</v>
      </c>
      <c r="G106" s="4">
        <v>12</v>
      </c>
      <c r="H106" s="4" t="s">
        <v>549</v>
      </c>
      <c r="I106" s="4" t="s">
        <v>397</v>
      </c>
      <c r="J106" s="4" t="s">
        <v>100</v>
      </c>
      <c r="K106" s="3" t="s">
        <v>247</v>
      </c>
      <c r="L106" s="2" t="s">
        <v>300</v>
      </c>
      <c r="M106" s="15" t="str">
        <f t="shared" si="7"/>
        <v>01.11.13</v>
      </c>
      <c r="N106" s="14" t="str">
        <f t="shared" si="9"/>
        <v>2001/11/13</v>
      </c>
      <c r="O106" s="14">
        <f t="shared" ca="1" si="10"/>
        <v>4154</v>
      </c>
      <c r="P106" s="16">
        <f t="shared" ca="1" si="8"/>
        <v>11.38082191780822</v>
      </c>
    </row>
    <row r="107" spans="1:16" hidden="1" x14ac:dyDescent="0.3">
      <c r="A107" s="2">
        <v>6</v>
      </c>
      <c r="B107" s="3" t="s">
        <v>272</v>
      </c>
      <c r="C107" s="10" t="s">
        <v>550</v>
      </c>
      <c r="D107" s="3" t="s">
        <v>530</v>
      </c>
      <c r="E107" s="4" t="s">
        <v>551</v>
      </c>
      <c r="F107" s="4" t="s">
        <v>552</v>
      </c>
      <c r="G107" s="4">
        <v>10</v>
      </c>
      <c r="H107" s="4" t="s">
        <v>553</v>
      </c>
      <c r="I107" s="4" t="s">
        <v>397</v>
      </c>
      <c r="J107" s="4" t="s">
        <v>486</v>
      </c>
      <c r="K107" s="3" t="s">
        <v>464</v>
      </c>
      <c r="L107" s="2" t="s">
        <v>300</v>
      </c>
      <c r="M107" s="15" t="str">
        <f t="shared" si="7"/>
        <v>03.11.08</v>
      </c>
      <c r="N107" s="14" t="str">
        <f t="shared" si="9"/>
        <v>2003/11/08</v>
      </c>
      <c r="O107" s="14">
        <f t="shared" ca="1" si="10"/>
        <v>3429</v>
      </c>
      <c r="P107" s="16">
        <f t="shared" ca="1" si="8"/>
        <v>9.3945205479452056</v>
      </c>
    </row>
    <row r="108" spans="1:16" hidden="1" x14ac:dyDescent="0.3">
      <c r="A108" s="2">
        <v>7</v>
      </c>
      <c r="B108" s="3" t="s">
        <v>272</v>
      </c>
      <c r="C108" s="10" t="s">
        <v>554</v>
      </c>
      <c r="D108" s="3" t="s">
        <v>530</v>
      </c>
      <c r="E108" s="4" t="s">
        <v>555</v>
      </c>
      <c r="F108" s="4" t="s">
        <v>556</v>
      </c>
      <c r="G108" s="4">
        <v>11</v>
      </c>
      <c r="H108" s="4" t="s">
        <v>557</v>
      </c>
      <c r="I108" s="4" t="s">
        <v>397</v>
      </c>
      <c r="J108" s="4" t="s">
        <v>100</v>
      </c>
      <c r="K108" s="3" t="s">
        <v>257</v>
      </c>
      <c r="L108" s="2" t="s">
        <v>300</v>
      </c>
      <c r="M108" s="15" t="str">
        <f t="shared" si="7"/>
        <v>02.02.07</v>
      </c>
      <c r="N108" s="14" t="str">
        <f t="shared" si="9"/>
        <v>2002/02/07</v>
      </c>
      <c r="O108" s="14">
        <f t="shared" ca="1" si="10"/>
        <v>4068</v>
      </c>
      <c r="P108" s="16">
        <f t="shared" ca="1" si="8"/>
        <v>11.145205479452056</v>
      </c>
    </row>
    <row r="109" spans="1:16" hidden="1" x14ac:dyDescent="0.3">
      <c r="A109" s="2">
        <v>8</v>
      </c>
      <c r="B109" s="3" t="s">
        <v>272</v>
      </c>
      <c r="C109" s="10" t="s">
        <v>558</v>
      </c>
      <c r="D109" s="3" t="s">
        <v>530</v>
      </c>
      <c r="E109" s="4" t="s">
        <v>559</v>
      </c>
      <c r="F109" s="4" t="s">
        <v>560</v>
      </c>
      <c r="G109" s="4">
        <v>11</v>
      </c>
      <c r="H109" s="4" t="s">
        <v>561</v>
      </c>
      <c r="I109" s="4" t="s">
        <v>562</v>
      </c>
      <c r="J109" s="4" t="s">
        <v>486</v>
      </c>
      <c r="K109" s="3" t="s">
        <v>220</v>
      </c>
      <c r="L109" s="2" t="s">
        <v>300</v>
      </c>
      <c r="M109" s="15" t="str">
        <f t="shared" si="7"/>
        <v>02.07.30</v>
      </c>
      <c r="N109" s="14" t="str">
        <f t="shared" si="9"/>
        <v>2002/07/30</v>
      </c>
      <c r="O109" s="14">
        <f t="shared" ca="1" si="10"/>
        <v>3895</v>
      </c>
      <c r="P109" s="16">
        <f t="shared" ca="1" si="8"/>
        <v>10.671232876712329</v>
      </c>
    </row>
    <row r="110" spans="1:16" hidden="1" x14ac:dyDescent="0.3">
      <c r="A110" s="2">
        <v>9</v>
      </c>
      <c r="B110" s="3" t="s">
        <v>272</v>
      </c>
      <c r="C110" s="10" t="s">
        <v>563</v>
      </c>
      <c r="D110" s="3" t="s">
        <v>530</v>
      </c>
      <c r="E110" s="4" t="s">
        <v>564</v>
      </c>
      <c r="F110" s="4" t="s">
        <v>565</v>
      </c>
      <c r="G110" s="4">
        <v>11</v>
      </c>
      <c r="H110" s="4" t="s">
        <v>566</v>
      </c>
      <c r="I110" s="4" t="s">
        <v>562</v>
      </c>
      <c r="J110" s="4" t="s">
        <v>486</v>
      </c>
      <c r="K110" s="3" t="s">
        <v>464</v>
      </c>
      <c r="L110" s="2" t="s">
        <v>300</v>
      </c>
      <c r="M110" s="15" t="str">
        <f t="shared" si="7"/>
        <v>02.07.12</v>
      </c>
      <c r="N110" s="14" t="str">
        <f t="shared" si="9"/>
        <v>2002/07/12</v>
      </c>
      <c r="O110" s="14">
        <f t="shared" ca="1" si="10"/>
        <v>3913</v>
      </c>
      <c r="P110" s="16">
        <f t="shared" ca="1" si="8"/>
        <v>10.72054794520548</v>
      </c>
    </row>
    <row r="111" spans="1:16" hidden="1" x14ac:dyDescent="0.3">
      <c r="A111" s="2">
        <v>10</v>
      </c>
      <c r="B111" s="3" t="s">
        <v>272</v>
      </c>
      <c r="C111" s="10" t="s">
        <v>567</v>
      </c>
      <c r="D111" s="3" t="s">
        <v>530</v>
      </c>
      <c r="E111" s="4" t="s">
        <v>568</v>
      </c>
      <c r="F111" s="4" t="s">
        <v>365</v>
      </c>
      <c r="G111" s="4">
        <v>11</v>
      </c>
      <c r="H111" s="4" t="s">
        <v>569</v>
      </c>
      <c r="I111" s="4" t="s">
        <v>562</v>
      </c>
      <c r="J111" s="4" t="s">
        <v>570</v>
      </c>
      <c r="K111" s="3" t="s">
        <v>69</v>
      </c>
      <c r="L111" s="2" t="s">
        <v>300</v>
      </c>
      <c r="M111" s="15" t="str">
        <f t="shared" si="7"/>
        <v>02.08.08</v>
      </c>
      <c r="N111" s="14" t="str">
        <f t="shared" si="9"/>
        <v>2002/08/08</v>
      </c>
      <c r="O111" s="14">
        <f t="shared" ca="1" si="10"/>
        <v>3886</v>
      </c>
      <c r="P111" s="16">
        <f t="shared" ca="1" si="8"/>
        <v>10.646575342465754</v>
      </c>
    </row>
    <row r="112" spans="1:16" hidden="1" x14ac:dyDescent="0.3">
      <c r="A112" s="2">
        <v>11</v>
      </c>
      <c r="B112" s="3" t="s">
        <v>272</v>
      </c>
      <c r="C112" s="10" t="s">
        <v>571</v>
      </c>
      <c r="D112" s="3" t="s">
        <v>530</v>
      </c>
      <c r="E112" s="4" t="s">
        <v>572</v>
      </c>
      <c r="F112" s="4" t="s">
        <v>573</v>
      </c>
      <c r="G112" s="4">
        <v>10</v>
      </c>
      <c r="H112" s="4" t="s">
        <v>574</v>
      </c>
      <c r="I112" s="4" t="s">
        <v>562</v>
      </c>
      <c r="J112" s="4" t="s">
        <v>570</v>
      </c>
      <c r="K112" s="3" t="s">
        <v>53</v>
      </c>
      <c r="L112" s="2" t="s">
        <v>300</v>
      </c>
      <c r="M112" s="15" t="str">
        <f t="shared" si="7"/>
        <v>03.05.28</v>
      </c>
      <c r="N112" s="14" t="str">
        <f t="shared" si="9"/>
        <v>2003/05/28</v>
      </c>
      <c r="O112" s="14">
        <f t="shared" ca="1" si="10"/>
        <v>3593</v>
      </c>
      <c r="P112" s="16">
        <f t="shared" ca="1" si="8"/>
        <v>9.8438356164383567</v>
      </c>
    </row>
    <row r="113" spans="1:16" hidden="1" x14ac:dyDescent="0.3">
      <c r="A113" s="2">
        <v>12</v>
      </c>
      <c r="B113" s="3" t="s">
        <v>272</v>
      </c>
      <c r="C113" s="10" t="s">
        <v>575</v>
      </c>
      <c r="D113" s="3" t="s">
        <v>530</v>
      </c>
      <c r="E113" s="4" t="s">
        <v>576</v>
      </c>
      <c r="F113" s="4" t="s">
        <v>577</v>
      </c>
      <c r="G113" s="4">
        <v>10</v>
      </c>
      <c r="H113" s="4" t="s">
        <v>578</v>
      </c>
      <c r="I113" s="4" t="s">
        <v>562</v>
      </c>
      <c r="J113" s="4" t="s">
        <v>570</v>
      </c>
      <c r="K113" s="3" t="s">
        <v>53</v>
      </c>
      <c r="L113" s="2" t="s">
        <v>300</v>
      </c>
      <c r="M113" s="15" t="str">
        <f t="shared" si="7"/>
        <v>03.04.21</v>
      </c>
      <c r="N113" s="14" t="str">
        <f t="shared" si="9"/>
        <v>2003/04/21</v>
      </c>
      <c r="O113" s="14">
        <f t="shared" ca="1" si="10"/>
        <v>3630</v>
      </c>
      <c r="P113" s="16">
        <f t="shared" ca="1" si="8"/>
        <v>9.9452054794520546</v>
      </c>
    </row>
    <row r="114" spans="1:16" hidden="1" x14ac:dyDescent="0.3">
      <c r="A114" s="2">
        <v>13</v>
      </c>
      <c r="B114" s="3" t="s">
        <v>272</v>
      </c>
      <c r="C114" s="10" t="s">
        <v>579</v>
      </c>
      <c r="D114" s="3" t="s">
        <v>530</v>
      </c>
      <c r="E114" s="4" t="s">
        <v>580</v>
      </c>
      <c r="F114" s="4" t="s">
        <v>581</v>
      </c>
      <c r="G114" s="4">
        <v>10</v>
      </c>
      <c r="H114" s="4" t="s">
        <v>582</v>
      </c>
      <c r="I114" s="4" t="s">
        <v>562</v>
      </c>
      <c r="J114" s="4" t="s">
        <v>570</v>
      </c>
      <c r="K114" s="3" t="s">
        <v>53</v>
      </c>
      <c r="L114" s="2" t="s">
        <v>300</v>
      </c>
      <c r="M114" s="15" t="str">
        <f t="shared" si="7"/>
        <v>03.05.14</v>
      </c>
      <c r="N114" s="14" t="str">
        <f t="shared" si="9"/>
        <v>2003/05/14</v>
      </c>
      <c r="O114" s="14">
        <f t="shared" ca="1" si="10"/>
        <v>3607</v>
      </c>
      <c r="P114" s="16">
        <f t="shared" ca="1" si="8"/>
        <v>9.882191780821918</v>
      </c>
    </row>
    <row r="115" spans="1:16" hidden="1" x14ac:dyDescent="0.3">
      <c r="A115" s="5">
        <v>14</v>
      </c>
      <c r="B115" s="6" t="s">
        <v>272</v>
      </c>
      <c r="C115" s="11" t="s">
        <v>583</v>
      </c>
      <c r="D115" s="6" t="s">
        <v>530</v>
      </c>
      <c r="E115" s="7" t="s">
        <v>584</v>
      </c>
      <c r="F115" s="7" t="s">
        <v>585</v>
      </c>
      <c r="G115" s="7">
        <v>11</v>
      </c>
      <c r="H115" s="7" t="s">
        <v>586</v>
      </c>
      <c r="I115" s="7" t="s">
        <v>562</v>
      </c>
      <c r="J115" s="7" t="s">
        <v>486</v>
      </c>
      <c r="K115" s="6" t="s">
        <v>53</v>
      </c>
      <c r="L115" s="5" t="s">
        <v>300</v>
      </c>
      <c r="M115" s="15" t="str">
        <f t="shared" si="7"/>
        <v>02.06.24</v>
      </c>
      <c r="N115" s="14" t="str">
        <f t="shared" si="9"/>
        <v>2002/06/24</v>
      </c>
      <c r="O115" s="14">
        <f t="shared" ca="1" si="10"/>
        <v>3931</v>
      </c>
      <c r="P115" s="16">
        <f t="shared" ca="1" si="8"/>
        <v>10.769863013698631</v>
      </c>
    </row>
    <row r="116" spans="1:16" hidden="1" x14ac:dyDescent="0.3">
      <c r="A116" s="2">
        <v>15</v>
      </c>
      <c r="B116" s="3" t="s">
        <v>272</v>
      </c>
      <c r="C116" s="10" t="s">
        <v>587</v>
      </c>
      <c r="D116" s="3" t="s">
        <v>530</v>
      </c>
      <c r="E116" s="4" t="s">
        <v>588</v>
      </c>
      <c r="F116" s="4" t="s">
        <v>589</v>
      </c>
      <c r="G116" s="4">
        <v>9</v>
      </c>
      <c r="H116" s="4" t="s">
        <v>590</v>
      </c>
      <c r="I116" s="4" t="s">
        <v>397</v>
      </c>
      <c r="J116" s="4" t="s">
        <v>486</v>
      </c>
      <c r="K116" s="3" t="s">
        <v>53</v>
      </c>
      <c r="L116" s="2" t="s">
        <v>285</v>
      </c>
      <c r="M116" s="15" t="str">
        <f t="shared" si="7"/>
        <v>04.04.09</v>
      </c>
      <c r="N116" s="14" t="str">
        <f t="shared" si="9"/>
        <v>2004/04/09</v>
      </c>
      <c r="O116" s="14">
        <f t="shared" ca="1" si="10"/>
        <v>3276</v>
      </c>
      <c r="P116" s="16">
        <f t="shared" ca="1" si="8"/>
        <v>8.9753424657534246</v>
      </c>
    </row>
    <row r="117" spans="1:16" hidden="1" x14ac:dyDescent="0.3">
      <c r="A117" s="2">
        <v>16</v>
      </c>
      <c r="B117" s="3" t="s">
        <v>272</v>
      </c>
      <c r="C117" s="10" t="s">
        <v>591</v>
      </c>
      <c r="D117" s="3" t="s">
        <v>530</v>
      </c>
      <c r="E117" s="4" t="s">
        <v>592</v>
      </c>
      <c r="F117" s="4" t="s">
        <v>593</v>
      </c>
      <c r="G117" s="4">
        <v>9</v>
      </c>
      <c r="H117" s="4" t="s">
        <v>594</v>
      </c>
      <c r="I117" s="4" t="s">
        <v>397</v>
      </c>
      <c r="J117" s="4" t="s">
        <v>486</v>
      </c>
      <c r="K117" s="3" t="s">
        <v>53</v>
      </c>
      <c r="L117" s="2" t="s">
        <v>285</v>
      </c>
      <c r="M117" s="15" t="str">
        <f t="shared" si="7"/>
        <v>04.05.11</v>
      </c>
      <c r="N117" s="14" t="str">
        <f t="shared" si="9"/>
        <v>2004/05/11</v>
      </c>
      <c r="O117" s="14">
        <f t="shared" ca="1" si="10"/>
        <v>3244</v>
      </c>
      <c r="P117" s="16">
        <f t="shared" ca="1" si="8"/>
        <v>8.8876712328767127</v>
      </c>
    </row>
    <row r="118" spans="1:16" hidden="1" x14ac:dyDescent="0.3">
      <c r="A118" s="2">
        <v>1</v>
      </c>
      <c r="B118" s="3" t="s">
        <v>272</v>
      </c>
      <c r="C118" s="10" t="s">
        <v>595</v>
      </c>
      <c r="D118" s="3" t="s">
        <v>596</v>
      </c>
      <c r="E118" s="4" t="s">
        <v>597</v>
      </c>
      <c r="F118" s="4" t="s">
        <v>598</v>
      </c>
      <c r="G118" s="4">
        <v>1</v>
      </c>
      <c r="H118" s="4" t="s">
        <v>599</v>
      </c>
      <c r="I118" s="4" t="s">
        <v>600</v>
      </c>
      <c r="J118" s="4" t="s">
        <v>486</v>
      </c>
      <c r="K118" s="3" t="s">
        <v>444</v>
      </c>
      <c r="L118" s="2" t="s">
        <v>300</v>
      </c>
      <c r="M118" s="15" t="str">
        <f t="shared" si="7"/>
        <v>12.05.05</v>
      </c>
      <c r="N118" s="14" t="str">
        <f t="shared" si="9"/>
        <v>2012/05/05</v>
      </c>
      <c r="O118" s="14">
        <f t="shared" ca="1" si="10"/>
        <v>328</v>
      </c>
      <c r="P118" s="16">
        <f t="shared" ca="1" si="8"/>
        <v>0.89863013698630134</v>
      </c>
    </row>
    <row r="119" spans="1:16" hidden="1" x14ac:dyDescent="0.3">
      <c r="A119" s="2">
        <v>2</v>
      </c>
      <c r="B119" s="3" t="s">
        <v>272</v>
      </c>
      <c r="C119" s="10" t="s">
        <v>601</v>
      </c>
      <c r="D119" s="3" t="s">
        <v>596</v>
      </c>
      <c r="E119" s="4" t="s">
        <v>602</v>
      </c>
      <c r="F119" s="4" t="s">
        <v>603</v>
      </c>
      <c r="G119" s="4">
        <v>2</v>
      </c>
      <c r="H119" s="4" t="s">
        <v>604</v>
      </c>
      <c r="I119" s="4" t="s">
        <v>600</v>
      </c>
      <c r="J119" s="4" t="s">
        <v>605</v>
      </c>
      <c r="K119" s="3" t="s">
        <v>464</v>
      </c>
      <c r="L119" s="2" t="s">
        <v>285</v>
      </c>
      <c r="M119" s="15" t="str">
        <f t="shared" si="7"/>
        <v>11.04.22</v>
      </c>
      <c r="N119" s="14" t="str">
        <f t="shared" si="9"/>
        <v>2011/04/22</v>
      </c>
      <c r="O119" s="14">
        <f t="shared" ca="1" si="10"/>
        <v>707</v>
      </c>
      <c r="P119" s="16">
        <f t="shared" ca="1" si="8"/>
        <v>1.9369863013698629</v>
      </c>
    </row>
    <row r="120" spans="1:16" hidden="1" x14ac:dyDescent="0.3">
      <c r="A120" s="2">
        <v>3</v>
      </c>
      <c r="B120" s="3" t="s">
        <v>272</v>
      </c>
      <c r="C120" s="10" t="s">
        <v>606</v>
      </c>
      <c r="D120" s="3" t="s">
        <v>596</v>
      </c>
      <c r="E120" s="4" t="s">
        <v>607</v>
      </c>
      <c r="F120" s="4" t="s">
        <v>608</v>
      </c>
      <c r="G120" s="4">
        <v>2</v>
      </c>
      <c r="H120" s="4" t="s">
        <v>609</v>
      </c>
      <c r="I120" s="4" t="s">
        <v>600</v>
      </c>
      <c r="J120" s="4" t="s">
        <v>605</v>
      </c>
      <c r="K120" s="3" t="s">
        <v>464</v>
      </c>
      <c r="L120" s="2" t="s">
        <v>285</v>
      </c>
      <c r="M120" s="15" t="str">
        <f t="shared" si="7"/>
        <v>11.06.08</v>
      </c>
      <c r="N120" s="14" t="str">
        <f t="shared" si="9"/>
        <v>2011/06/08</v>
      </c>
      <c r="O120" s="14">
        <f t="shared" ca="1" si="10"/>
        <v>660</v>
      </c>
      <c r="P120" s="16">
        <f t="shared" ca="1" si="8"/>
        <v>1.8082191780821917</v>
      </c>
    </row>
    <row r="121" spans="1:16" hidden="1" x14ac:dyDescent="0.3">
      <c r="A121" s="2">
        <v>4</v>
      </c>
      <c r="B121" s="3" t="s">
        <v>272</v>
      </c>
      <c r="C121" s="10" t="s">
        <v>610</v>
      </c>
      <c r="D121" s="3" t="s">
        <v>596</v>
      </c>
      <c r="E121" s="4" t="s">
        <v>611</v>
      </c>
      <c r="F121" s="4" t="s">
        <v>612</v>
      </c>
      <c r="G121" s="4">
        <v>1</v>
      </c>
      <c r="H121" s="4" t="s">
        <v>613</v>
      </c>
      <c r="I121" s="4" t="s">
        <v>600</v>
      </c>
      <c r="J121" s="4" t="s">
        <v>486</v>
      </c>
      <c r="K121" s="3" t="s">
        <v>444</v>
      </c>
      <c r="L121" s="2" t="s">
        <v>300</v>
      </c>
      <c r="M121" s="15" t="str">
        <f t="shared" si="7"/>
        <v>12.06.07</v>
      </c>
      <c r="N121" s="14" t="str">
        <f t="shared" si="9"/>
        <v>2012/06/07</v>
      </c>
      <c r="O121" s="14">
        <f t="shared" ca="1" si="10"/>
        <v>295</v>
      </c>
      <c r="P121" s="16">
        <f t="shared" ca="1" si="8"/>
        <v>0.80821917808219179</v>
      </c>
    </row>
    <row r="122" spans="1:16" hidden="1" x14ac:dyDescent="0.3">
      <c r="A122" s="2">
        <v>1</v>
      </c>
      <c r="B122" s="3" t="s">
        <v>272</v>
      </c>
      <c r="C122" s="10" t="s">
        <v>614</v>
      </c>
      <c r="D122" s="3" t="s">
        <v>615</v>
      </c>
      <c r="E122" s="4" t="s">
        <v>616</v>
      </c>
      <c r="F122" s="4" t="s">
        <v>617</v>
      </c>
      <c r="G122" s="4">
        <v>16</v>
      </c>
      <c r="H122" s="4" t="s">
        <v>617</v>
      </c>
      <c r="I122" s="4" t="s">
        <v>618</v>
      </c>
      <c r="J122" s="4" t="s">
        <v>619</v>
      </c>
      <c r="K122" s="3" t="s">
        <v>257</v>
      </c>
      <c r="L122" s="2" t="s">
        <v>285</v>
      </c>
      <c r="M122" s="15" t="str">
        <f t="shared" si="7"/>
        <v>97.03.26</v>
      </c>
      <c r="N122" s="14" t="str">
        <f>"19"&amp;LEFT(M122,2)&amp;"/"&amp;MID(M122,4,2)&amp;"/"&amp;RIGHT(M122,2)</f>
        <v>1997/03/26</v>
      </c>
      <c r="O122" s="14">
        <f t="shared" ca="1" si="10"/>
        <v>5847</v>
      </c>
      <c r="P122" s="16">
        <f t="shared" ca="1" si="8"/>
        <v>16.019178082191782</v>
      </c>
    </row>
    <row r="123" spans="1:16" hidden="1" x14ac:dyDescent="0.3">
      <c r="A123" s="2">
        <v>2</v>
      </c>
      <c r="B123" s="3" t="s">
        <v>272</v>
      </c>
      <c r="C123" s="10" t="s">
        <v>620</v>
      </c>
      <c r="D123" s="3" t="s">
        <v>615</v>
      </c>
      <c r="E123" s="4" t="s">
        <v>621</v>
      </c>
      <c r="F123" s="4" t="s">
        <v>622</v>
      </c>
      <c r="G123" s="4">
        <v>17</v>
      </c>
      <c r="H123" s="4" t="s">
        <v>623</v>
      </c>
      <c r="I123" s="4" t="s">
        <v>624</v>
      </c>
      <c r="J123" s="4" t="s">
        <v>619</v>
      </c>
      <c r="K123" s="3" t="s">
        <v>257</v>
      </c>
      <c r="L123" s="2" t="s">
        <v>285</v>
      </c>
      <c r="M123" s="15" t="str">
        <f t="shared" si="7"/>
        <v>96.11.05</v>
      </c>
      <c r="N123" s="14" t="str">
        <f t="shared" ref="N123:N138" si="11">"19"&amp;LEFT(M123,2)&amp;"/"&amp;MID(M123,4,2)&amp;"/"&amp;RIGHT(M123,2)</f>
        <v>1996/11/05</v>
      </c>
      <c r="O123" s="14">
        <f t="shared" ca="1" si="10"/>
        <v>5988</v>
      </c>
      <c r="P123" s="16">
        <f t="shared" ca="1" si="8"/>
        <v>16.405479452054795</v>
      </c>
    </row>
    <row r="124" spans="1:16" hidden="1" x14ac:dyDescent="0.3">
      <c r="A124" s="2">
        <v>3</v>
      </c>
      <c r="B124" s="3" t="s">
        <v>272</v>
      </c>
      <c r="C124" s="10" t="s">
        <v>625</v>
      </c>
      <c r="D124" s="3" t="s">
        <v>615</v>
      </c>
      <c r="E124" s="4" t="s">
        <v>626</v>
      </c>
      <c r="F124" s="4" t="s">
        <v>627</v>
      </c>
      <c r="G124" s="4">
        <v>17</v>
      </c>
      <c r="H124" s="4" t="s">
        <v>628</v>
      </c>
      <c r="I124" s="4" t="s">
        <v>624</v>
      </c>
      <c r="J124" s="4" t="s">
        <v>619</v>
      </c>
      <c r="K124" s="3" t="s">
        <v>53</v>
      </c>
      <c r="L124" s="2" t="s">
        <v>285</v>
      </c>
      <c r="M124" s="15" t="str">
        <f t="shared" si="7"/>
        <v>96.10.07</v>
      </c>
      <c r="N124" s="14" t="str">
        <f t="shared" si="11"/>
        <v>1996/10/07</v>
      </c>
      <c r="O124" s="14">
        <f t="shared" ca="1" si="10"/>
        <v>6017</v>
      </c>
      <c r="P124" s="16">
        <f t="shared" ca="1" si="8"/>
        <v>16.484931506849314</v>
      </c>
    </row>
    <row r="125" spans="1:16" hidden="1" x14ac:dyDescent="0.3">
      <c r="A125" s="2">
        <v>4</v>
      </c>
      <c r="B125" s="3" t="s">
        <v>272</v>
      </c>
      <c r="C125" s="10" t="s">
        <v>629</v>
      </c>
      <c r="D125" s="3" t="s">
        <v>615</v>
      </c>
      <c r="E125" s="4" t="s">
        <v>630</v>
      </c>
      <c r="F125" s="4" t="s">
        <v>631</v>
      </c>
      <c r="G125" s="4">
        <v>19</v>
      </c>
      <c r="H125" s="4" t="s">
        <v>632</v>
      </c>
      <c r="I125" s="4" t="s">
        <v>624</v>
      </c>
      <c r="J125" s="4" t="s">
        <v>619</v>
      </c>
      <c r="K125" s="3" t="s">
        <v>53</v>
      </c>
      <c r="L125" s="2" t="s">
        <v>285</v>
      </c>
      <c r="M125" s="15" t="str">
        <f t="shared" si="7"/>
        <v>94.01.23</v>
      </c>
      <c r="N125" s="14" t="str">
        <f t="shared" si="11"/>
        <v>1994/01/23</v>
      </c>
      <c r="O125" s="14">
        <f t="shared" ca="1" si="10"/>
        <v>7005</v>
      </c>
      <c r="P125" s="16">
        <f t="shared" ca="1" si="8"/>
        <v>19.19178082191781</v>
      </c>
    </row>
    <row r="126" spans="1:16" hidden="1" x14ac:dyDescent="0.3">
      <c r="A126" s="2">
        <v>5</v>
      </c>
      <c r="B126" s="3" t="s">
        <v>272</v>
      </c>
      <c r="C126" s="10" t="s">
        <v>633</v>
      </c>
      <c r="D126" s="3" t="s">
        <v>615</v>
      </c>
      <c r="E126" s="4" t="s">
        <v>634</v>
      </c>
      <c r="F126" s="4" t="s">
        <v>635</v>
      </c>
      <c r="G126" s="4">
        <v>17</v>
      </c>
      <c r="H126" s="4" t="s">
        <v>636</v>
      </c>
      <c r="I126" s="4" t="s">
        <v>637</v>
      </c>
      <c r="J126" s="4" t="s">
        <v>619</v>
      </c>
      <c r="K126" s="3" t="s">
        <v>257</v>
      </c>
      <c r="L126" s="2" t="s">
        <v>285</v>
      </c>
      <c r="M126" s="15" t="str">
        <f t="shared" si="7"/>
        <v>96.12.15</v>
      </c>
      <c r="N126" s="14" t="str">
        <f t="shared" si="11"/>
        <v>1996/12/15</v>
      </c>
      <c r="O126" s="14">
        <f t="shared" ca="1" si="10"/>
        <v>5948</v>
      </c>
      <c r="P126" s="16">
        <f t="shared" ca="1" si="8"/>
        <v>16.295890410958904</v>
      </c>
    </row>
    <row r="127" spans="1:16" hidden="1" x14ac:dyDescent="0.3">
      <c r="A127" s="2">
        <v>6</v>
      </c>
      <c r="B127" s="3" t="s">
        <v>272</v>
      </c>
      <c r="C127" s="10" t="s">
        <v>638</v>
      </c>
      <c r="D127" s="3" t="s">
        <v>615</v>
      </c>
      <c r="E127" s="4" t="s">
        <v>639</v>
      </c>
      <c r="F127" s="4" t="s">
        <v>640</v>
      </c>
      <c r="G127" s="4">
        <v>18</v>
      </c>
      <c r="H127" s="4" t="s">
        <v>641</v>
      </c>
      <c r="I127" s="4" t="s">
        <v>618</v>
      </c>
      <c r="J127" s="4" t="s">
        <v>619</v>
      </c>
      <c r="K127" s="3" t="s">
        <v>53</v>
      </c>
      <c r="L127" s="2" t="s">
        <v>285</v>
      </c>
      <c r="M127" s="15" t="str">
        <f t="shared" si="7"/>
        <v>95.12.17</v>
      </c>
      <c r="N127" s="14" t="str">
        <f t="shared" si="11"/>
        <v>1995/12/17</v>
      </c>
      <c r="O127" s="14">
        <f t="shared" ca="1" si="10"/>
        <v>6312</v>
      </c>
      <c r="P127" s="16">
        <f t="shared" ca="1" si="8"/>
        <v>17.293150684931508</v>
      </c>
    </row>
    <row r="128" spans="1:16" hidden="1" x14ac:dyDescent="0.3">
      <c r="A128" s="2">
        <v>7</v>
      </c>
      <c r="B128" s="3" t="s">
        <v>272</v>
      </c>
      <c r="C128" s="10" t="s">
        <v>642</v>
      </c>
      <c r="D128" s="3" t="s">
        <v>615</v>
      </c>
      <c r="E128" s="4" t="s">
        <v>643</v>
      </c>
      <c r="F128" s="4" t="s">
        <v>644</v>
      </c>
      <c r="G128" s="4">
        <v>20</v>
      </c>
      <c r="H128" s="4" t="s">
        <v>645</v>
      </c>
      <c r="I128" s="4" t="s">
        <v>624</v>
      </c>
      <c r="J128" s="4" t="s">
        <v>619</v>
      </c>
      <c r="K128" s="3" t="s">
        <v>53</v>
      </c>
      <c r="L128" s="2" t="s">
        <v>21</v>
      </c>
      <c r="M128" s="15" t="str">
        <f t="shared" si="7"/>
        <v>93.01.25</v>
      </c>
      <c r="N128" s="14" t="str">
        <f t="shared" si="11"/>
        <v>1993/01/25</v>
      </c>
      <c r="O128" s="14">
        <f t="shared" ca="1" si="10"/>
        <v>7368</v>
      </c>
      <c r="P128" s="16">
        <f t="shared" ca="1" si="8"/>
        <v>20.186301369863013</v>
      </c>
    </row>
    <row r="129" spans="1:16" hidden="1" x14ac:dyDescent="0.3">
      <c r="A129" s="2">
        <v>8</v>
      </c>
      <c r="B129" s="3" t="s">
        <v>272</v>
      </c>
      <c r="C129" s="10" t="s">
        <v>646</v>
      </c>
      <c r="D129" s="3" t="s">
        <v>615</v>
      </c>
      <c r="E129" s="4" t="s">
        <v>647</v>
      </c>
      <c r="F129" s="4" t="s">
        <v>648</v>
      </c>
      <c r="G129" s="4">
        <v>18</v>
      </c>
      <c r="H129" s="4" t="s">
        <v>649</v>
      </c>
      <c r="I129" s="4" t="s">
        <v>618</v>
      </c>
      <c r="J129" s="4" t="s">
        <v>619</v>
      </c>
      <c r="K129" s="3" t="s">
        <v>53</v>
      </c>
      <c r="L129" s="2" t="s">
        <v>285</v>
      </c>
      <c r="M129" s="15" t="str">
        <f t="shared" si="7"/>
        <v>95.07.15</v>
      </c>
      <c r="N129" s="14" t="str">
        <f t="shared" si="11"/>
        <v>1995/07/15</v>
      </c>
      <c r="O129" s="14">
        <f t="shared" ca="1" si="10"/>
        <v>6467</v>
      </c>
      <c r="P129" s="16">
        <f t="shared" ca="1" si="8"/>
        <v>17.717808219178082</v>
      </c>
    </row>
    <row r="130" spans="1:16" hidden="1" x14ac:dyDescent="0.3">
      <c r="A130" s="2">
        <v>9</v>
      </c>
      <c r="B130" s="3" t="s">
        <v>272</v>
      </c>
      <c r="C130" s="10" t="s">
        <v>650</v>
      </c>
      <c r="D130" s="3" t="s">
        <v>615</v>
      </c>
      <c r="E130" s="4" t="s">
        <v>651</v>
      </c>
      <c r="F130" s="4" t="s">
        <v>652</v>
      </c>
      <c r="G130" s="4">
        <v>18</v>
      </c>
      <c r="H130" s="4" t="s">
        <v>653</v>
      </c>
      <c r="I130" s="4" t="s">
        <v>618</v>
      </c>
      <c r="J130" s="4" t="s">
        <v>619</v>
      </c>
      <c r="K130" s="3" t="s">
        <v>53</v>
      </c>
      <c r="L130" s="2" t="s">
        <v>285</v>
      </c>
      <c r="M130" s="15" t="str">
        <f t="shared" si="7"/>
        <v>95.02.26</v>
      </c>
      <c r="N130" s="14" t="str">
        <f t="shared" si="11"/>
        <v>1995/02/26</v>
      </c>
      <c r="O130" s="14">
        <f t="shared" ca="1" si="10"/>
        <v>6606</v>
      </c>
      <c r="P130" s="16">
        <f t="shared" ca="1" si="8"/>
        <v>18.098630136986301</v>
      </c>
    </row>
    <row r="131" spans="1:16" hidden="1" x14ac:dyDescent="0.3">
      <c r="A131" s="2">
        <v>10</v>
      </c>
      <c r="B131" s="3" t="s">
        <v>272</v>
      </c>
      <c r="C131" s="10" t="s">
        <v>654</v>
      </c>
      <c r="D131" s="3" t="s">
        <v>615</v>
      </c>
      <c r="E131" s="4" t="s">
        <v>655</v>
      </c>
      <c r="F131" s="4" t="s">
        <v>656</v>
      </c>
      <c r="G131" s="4">
        <v>18</v>
      </c>
      <c r="H131" s="4" t="s">
        <v>657</v>
      </c>
      <c r="I131" s="4" t="s">
        <v>624</v>
      </c>
      <c r="J131" s="4" t="s">
        <v>619</v>
      </c>
      <c r="K131" s="3" t="s">
        <v>53</v>
      </c>
      <c r="L131" s="2" t="s">
        <v>300</v>
      </c>
      <c r="M131" s="15" t="str">
        <f t="shared" si="7"/>
        <v>95.02.02</v>
      </c>
      <c r="N131" s="14" t="str">
        <f t="shared" si="11"/>
        <v>1995/02/02</v>
      </c>
      <c r="O131" s="14">
        <f t="shared" ca="1" si="10"/>
        <v>6630</v>
      </c>
      <c r="P131" s="16">
        <f t="shared" ca="1" si="8"/>
        <v>18.164383561643834</v>
      </c>
    </row>
    <row r="132" spans="1:16" hidden="1" x14ac:dyDescent="0.3">
      <c r="A132" s="2">
        <v>11</v>
      </c>
      <c r="B132" s="3" t="s">
        <v>272</v>
      </c>
      <c r="C132" s="10" t="s">
        <v>658</v>
      </c>
      <c r="D132" s="3" t="s">
        <v>615</v>
      </c>
      <c r="E132" s="4" t="s">
        <v>659</v>
      </c>
      <c r="F132" s="4" t="s">
        <v>660</v>
      </c>
      <c r="G132" s="4">
        <v>15</v>
      </c>
      <c r="H132" s="4" t="s">
        <v>661</v>
      </c>
      <c r="I132" s="4" t="s">
        <v>637</v>
      </c>
      <c r="J132" s="4" t="s">
        <v>619</v>
      </c>
      <c r="K132" s="3" t="s">
        <v>53</v>
      </c>
      <c r="L132" s="2" t="s">
        <v>300</v>
      </c>
      <c r="M132" s="15" t="str">
        <f t="shared" ref="M132:M195" si="12">LEFT(F132,8)</f>
        <v>98.04.05</v>
      </c>
      <c r="N132" s="14" t="str">
        <f t="shared" si="11"/>
        <v>1998/04/05</v>
      </c>
      <c r="O132" s="14">
        <f t="shared" ca="1" si="10"/>
        <v>5472</v>
      </c>
      <c r="P132" s="16">
        <f t="shared" ref="P132:P195" ca="1" si="13">O132/365</f>
        <v>14.991780821917809</v>
      </c>
    </row>
    <row r="133" spans="1:16" hidden="1" x14ac:dyDescent="0.3">
      <c r="A133" s="2">
        <v>12</v>
      </c>
      <c r="B133" s="3" t="s">
        <v>272</v>
      </c>
      <c r="C133" s="10" t="s">
        <v>662</v>
      </c>
      <c r="D133" s="3" t="s">
        <v>615</v>
      </c>
      <c r="E133" s="4" t="s">
        <v>663</v>
      </c>
      <c r="F133" s="4" t="s">
        <v>664</v>
      </c>
      <c r="G133" s="4">
        <v>19</v>
      </c>
      <c r="H133" s="4" t="s">
        <v>665</v>
      </c>
      <c r="I133" s="4" t="s">
        <v>624</v>
      </c>
      <c r="J133" s="4" t="s">
        <v>619</v>
      </c>
      <c r="K133" s="3" t="s">
        <v>53</v>
      </c>
      <c r="L133" s="2" t="s">
        <v>285</v>
      </c>
      <c r="M133" s="15" t="str">
        <f t="shared" si="12"/>
        <v>94.01.07</v>
      </c>
      <c r="N133" s="14" t="str">
        <f t="shared" si="11"/>
        <v>1994/01/07</v>
      </c>
      <c r="O133" s="14">
        <f t="shared" ref="O133:O196" ca="1" si="14">TODAY()-N133</f>
        <v>7021</v>
      </c>
      <c r="P133" s="16">
        <f t="shared" ca="1" si="13"/>
        <v>19.235616438356164</v>
      </c>
    </row>
    <row r="134" spans="1:16" hidden="1" x14ac:dyDescent="0.3">
      <c r="A134" s="2">
        <v>13</v>
      </c>
      <c r="B134" s="3" t="s">
        <v>272</v>
      </c>
      <c r="C134" s="10" t="s">
        <v>666</v>
      </c>
      <c r="D134" s="3" t="s">
        <v>615</v>
      </c>
      <c r="E134" s="4" t="s">
        <v>667</v>
      </c>
      <c r="F134" s="4" t="s">
        <v>668</v>
      </c>
      <c r="G134" s="4">
        <v>16</v>
      </c>
      <c r="H134" s="4" t="s">
        <v>669</v>
      </c>
      <c r="I134" s="4" t="s">
        <v>618</v>
      </c>
      <c r="J134" s="4" t="s">
        <v>619</v>
      </c>
      <c r="K134" s="3" t="s">
        <v>257</v>
      </c>
      <c r="L134" s="2" t="s">
        <v>300</v>
      </c>
      <c r="M134" s="15" t="str">
        <f t="shared" si="12"/>
        <v>97.05.26</v>
      </c>
      <c r="N134" s="14" t="str">
        <f t="shared" si="11"/>
        <v>1997/05/26</v>
      </c>
      <c r="O134" s="14">
        <f t="shared" ca="1" si="14"/>
        <v>5786</v>
      </c>
      <c r="P134" s="16">
        <f t="shared" ca="1" si="13"/>
        <v>15.852054794520548</v>
      </c>
    </row>
    <row r="135" spans="1:16" hidden="1" x14ac:dyDescent="0.3">
      <c r="A135" s="2">
        <v>14</v>
      </c>
      <c r="B135" s="3" t="s">
        <v>272</v>
      </c>
      <c r="C135" s="10" t="s">
        <v>670</v>
      </c>
      <c r="D135" s="3" t="s">
        <v>615</v>
      </c>
      <c r="E135" s="4" t="s">
        <v>671</v>
      </c>
      <c r="F135" s="4" t="s">
        <v>672</v>
      </c>
      <c r="G135" s="4">
        <v>15</v>
      </c>
      <c r="H135" s="4" t="s">
        <v>661</v>
      </c>
      <c r="I135" s="4" t="s">
        <v>637</v>
      </c>
      <c r="J135" s="4" t="s">
        <v>619</v>
      </c>
      <c r="K135" s="3" t="s">
        <v>53</v>
      </c>
      <c r="L135" s="2" t="s">
        <v>300</v>
      </c>
      <c r="M135" s="15" t="str">
        <f t="shared" si="12"/>
        <v>98.07.22</v>
      </c>
      <c r="N135" s="14" t="str">
        <f t="shared" si="11"/>
        <v>1998/07/22</v>
      </c>
      <c r="O135" s="14">
        <f t="shared" ca="1" si="14"/>
        <v>5364</v>
      </c>
      <c r="P135" s="16">
        <f t="shared" ca="1" si="13"/>
        <v>14.695890410958905</v>
      </c>
    </row>
    <row r="136" spans="1:16" hidden="1" x14ac:dyDescent="0.3">
      <c r="A136" s="2">
        <v>15</v>
      </c>
      <c r="B136" s="3" t="s">
        <v>272</v>
      </c>
      <c r="C136" s="10" t="s">
        <v>673</v>
      </c>
      <c r="D136" s="3" t="s">
        <v>615</v>
      </c>
      <c r="E136" s="4" t="s">
        <v>674</v>
      </c>
      <c r="F136" s="4" t="s">
        <v>675</v>
      </c>
      <c r="G136" s="4">
        <v>19</v>
      </c>
      <c r="H136" s="4" t="s">
        <v>676</v>
      </c>
      <c r="I136" s="4" t="s">
        <v>624</v>
      </c>
      <c r="J136" s="4" t="s">
        <v>619</v>
      </c>
      <c r="K136" s="3" t="s">
        <v>53</v>
      </c>
      <c r="L136" s="2" t="s">
        <v>285</v>
      </c>
      <c r="M136" s="15" t="str">
        <f t="shared" si="12"/>
        <v>94.06.28</v>
      </c>
      <c r="N136" s="14" t="str">
        <f t="shared" si="11"/>
        <v>1994/06/28</v>
      </c>
      <c r="O136" s="14">
        <f t="shared" ca="1" si="14"/>
        <v>6849</v>
      </c>
      <c r="P136" s="16">
        <f t="shared" ca="1" si="13"/>
        <v>18.764383561643836</v>
      </c>
    </row>
    <row r="137" spans="1:16" hidden="1" x14ac:dyDescent="0.3">
      <c r="A137" s="2">
        <v>1</v>
      </c>
      <c r="B137" s="3" t="s">
        <v>272</v>
      </c>
      <c r="C137" s="10" t="s">
        <v>677</v>
      </c>
      <c r="D137" s="3" t="s">
        <v>678</v>
      </c>
      <c r="E137" s="4" t="s">
        <v>679</v>
      </c>
      <c r="F137" s="4" t="s">
        <v>680</v>
      </c>
      <c r="G137" s="4">
        <v>21</v>
      </c>
      <c r="H137" s="4" t="s">
        <v>681</v>
      </c>
      <c r="I137" s="4"/>
      <c r="J137" s="4" t="s">
        <v>619</v>
      </c>
      <c r="K137" s="3" t="s">
        <v>53</v>
      </c>
      <c r="L137" s="2" t="s">
        <v>300</v>
      </c>
      <c r="M137" s="15" t="str">
        <f t="shared" si="12"/>
        <v>92.01.21</v>
      </c>
      <c r="N137" s="14" t="str">
        <f t="shared" si="11"/>
        <v>1992/01/21</v>
      </c>
      <c r="O137" s="14">
        <f t="shared" ca="1" si="14"/>
        <v>7738</v>
      </c>
      <c r="P137" s="16">
        <f t="shared" ca="1" si="13"/>
        <v>21.2</v>
      </c>
    </row>
    <row r="138" spans="1:16" hidden="1" x14ac:dyDescent="0.3">
      <c r="A138" s="2">
        <v>2</v>
      </c>
      <c r="B138" s="3" t="s">
        <v>272</v>
      </c>
      <c r="C138" s="10" t="s">
        <v>682</v>
      </c>
      <c r="D138" s="3" t="s">
        <v>678</v>
      </c>
      <c r="E138" s="4" t="s">
        <v>683</v>
      </c>
      <c r="F138" s="4" t="s">
        <v>684</v>
      </c>
      <c r="G138" s="4">
        <v>21</v>
      </c>
      <c r="H138" s="4" t="s">
        <v>278</v>
      </c>
      <c r="I138" s="4"/>
      <c r="J138" s="4" t="s">
        <v>619</v>
      </c>
      <c r="K138" s="3" t="s">
        <v>53</v>
      </c>
      <c r="L138" s="2" t="s">
        <v>21</v>
      </c>
      <c r="M138" s="15" t="str">
        <f t="shared" si="12"/>
        <v>92.11.19</v>
      </c>
      <c r="N138" s="14" t="str">
        <f t="shared" si="11"/>
        <v>1992/11/19</v>
      </c>
      <c r="O138" s="14">
        <f t="shared" ca="1" si="14"/>
        <v>7435</v>
      </c>
      <c r="P138" s="16">
        <f t="shared" ca="1" si="13"/>
        <v>20.36986301369863</v>
      </c>
    </row>
    <row r="139" spans="1:16" hidden="1" x14ac:dyDescent="0.3">
      <c r="A139" s="2">
        <v>3</v>
      </c>
      <c r="B139" s="3" t="s">
        <v>272</v>
      </c>
      <c r="C139" s="10" t="s">
        <v>685</v>
      </c>
      <c r="D139" s="3" t="s">
        <v>678</v>
      </c>
      <c r="E139" s="4" t="s">
        <v>686</v>
      </c>
      <c r="F139" s="4" t="s">
        <v>687</v>
      </c>
      <c r="G139" s="4">
        <v>23</v>
      </c>
      <c r="H139" s="4" t="s">
        <v>689</v>
      </c>
      <c r="I139" s="4"/>
      <c r="J139" s="4" t="s">
        <v>690</v>
      </c>
      <c r="K139" s="3" t="s">
        <v>299</v>
      </c>
      <c r="L139" s="2" t="s">
        <v>21</v>
      </c>
      <c r="M139" s="15" t="str">
        <f t="shared" si="12"/>
        <v>90.12.14</v>
      </c>
      <c r="N139" s="14" t="str">
        <f>"19"&amp;LEFT(M139,2)&amp;"/"&amp;MID(M139,4,2)&amp;"/"&amp;RIGHT(M139,2)</f>
        <v>1990/12/14</v>
      </c>
      <c r="O139" s="14">
        <f t="shared" ca="1" si="14"/>
        <v>8141</v>
      </c>
      <c r="P139" s="16">
        <f t="shared" ca="1" si="13"/>
        <v>22.304109589041097</v>
      </c>
    </row>
    <row r="140" spans="1:16" hidden="1" x14ac:dyDescent="0.3">
      <c r="A140" s="2">
        <v>4</v>
      </c>
      <c r="B140" s="3" t="s">
        <v>272</v>
      </c>
      <c r="C140" s="10" t="s">
        <v>691</v>
      </c>
      <c r="D140" s="3" t="s">
        <v>678</v>
      </c>
      <c r="E140" s="4" t="s">
        <v>692</v>
      </c>
      <c r="F140" s="4" t="s">
        <v>693</v>
      </c>
      <c r="G140" s="4">
        <v>22</v>
      </c>
      <c r="H140" s="4" t="s">
        <v>694</v>
      </c>
      <c r="I140" s="4"/>
      <c r="J140" s="4" t="s">
        <v>619</v>
      </c>
      <c r="K140" s="3" t="s">
        <v>53</v>
      </c>
      <c r="L140" s="2" t="s">
        <v>300</v>
      </c>
      <c r="M140" s="15" t="str">
        <f t="shared" si="12"/>
        <v>91.08.26</v>
      </c>
      <c r="N140" s="14" t="str">
        <f>"19"&amp;LEFT(M140,2)&amp;"/"&amp;MID(M140,4,2)&amp;"/"&amp;RIGHT(M140,2)</f>
        <v>1991/08/26</v>
      </c>
      <c r="O140" s="14">
        <f t="shared" ca="1" si="14"/>
        <v>7886</v>
      </c>
      <c r="P140" s="16">
        <f t="shared" ca="1" si="13"/>
        <v>21.605479452054794</v>
      </c>
    </row>
    <row r="141" spans="1:16" hidden="1" x14ac:dyDescent="0.3">
      <c r="A141" s="2">
        <v>5</v>
      </c>
      <c r="B141" s="3" t="s">
        <v>272</v>
      </c>
      <c r="C141" s="10" t="s">
        <v>695</v>
      </c>
      <c r="D141" s="3" t="s">
        <v>678</v>
      </c>
      <c r="E141" s="4" t="s">
        <v>696</v>
      </c>
      <c r="F141" s="4" t="s">
        <v>697</v>
      </c>
      <c r="G141" s="4">
        <v>21</v>
      </c>
      <c r="H141" s="4" t="s">
        <v>698</v>
      </c>
      <c r="I141" s="4"/>
      <c r="J141" s="4" t="s">
        <v>619</v>
      </c>
      <c r="K141" s="3" t="s">
        <v>53</v>
      </c>
      <c r="L141" s="2" t="s">
        <v>300</v>
      </c>
      <c r="M141" s="15" t="str">
        <f t="shared" si="12"/>
        <v>92.06.19</v>
      </c>
      <c r="N141" s="14" t="str">
        <f>"19"&amp;LEFT(M141,2)&amp;"/"&amp;MID(M141,4,2)&amp;"/"&amp;RIGHT(M141,2)</f>
        <v>1992/06/19</v>
      </c>
      <c r="O141" s="14">
        <f t="shared" ca="1" si="14"/>
        <v>7588</v>
      </c>
      <c r="P141" s="16">
        <f t="shared" ca="1" si="13"/>
        <v>20.789041095890411</v>
      </c>
    </row>
    <row r="142" spans="1:16" hidden="1" x14ac:dyDescent="0.3">
      <c r="A142" s="2">
        <v>1</v>
      </c>
      <c r="B142" s="3" t="s">
        <v>272</v>
      </c>
      <c r="C142" s="10" t="s">
        <v>699</v>
      </c>
      <c r="D142" s="3" t="s">
        <v>700</v>
      </c>
      <c r="E142" s="4" t="s">
        <v>701</v>
      </c>
      <c r="F142" s="4" t="s">
        <v>702</v>
      </c>
      <c r="G142" s="4">
        <v>12</v>
      </c>
      <c r="H142" s="4" t="s">
        <v>703</v>
      </c>
      <c r="I142" s="4"/>
      <c r="J142" s="4" t="s">
        <v>704</v>
      </c>
      <c r="K142" s="3" t="s">
        <v>299</v>
      </c>
      <c r="L142" s="2" t="s">
        <v>285</v>
      </c>
      <c r="M142" s="15" t="str">
        <f t="shared" si="12"/>
        <v>01.08.30</v>
      </c>
      <c r="N142" s="14" t="str">
        <f t="shared" ref="N139:N198" si="15">"20"&amp;LEFT(M142,2)&amp;"/"&amp;MID(M142,4,2)&amp;"/"&amp;RIGHT(M142,2)</f>
        <v>2001/08/30</v>
      </c>
      <c r="O142" s="14">
        <f t="shared" ca="1" si="14"/>
        <v>4229</v>
      </c>
      <c r="P142" s="16">
        <f t="shared" ca="1" si="13"/>
        <v>11.586301369863014</v>
      </c>
    </row>
    <row r="143" spans="1:16" hidden="1" x14ac:dyDescent="0.3">
      <c r="A143" s="2">
        <v>2</v>
      </c>
      <c r="B143" s="3" t="s">
        <v>272</v>
      </c>
      <c r="C143" s="10" t="s">
        <v>705</v>
      </c>
      <c r="D143" s="3" t="s">
        <v>700</v>
      </c>
      <c r="E143" s="4" t="s">
        <v>706</v>
      </c>
      <c r="F143" s="4" t="s">
        <v>707</v>
      </c>
      <c r="G143" s="4">
        <v>12</v>
      </c>
      <c r="H143" s="4" t="s">
        <v>708</v>
      </c>
      <c r="I143" s="4"/>
      <c r="J143" s="4" t="s">
        <v>704</v>
      </c>
      <c r="K143" s="3" t="s">
        <v>299</v>
      </c>
      <c r="L143" s="2" t="s">
        <v>285</v>
      </c>
      <c r="M143" s="15" t="str">
        <f t="shared" si="12"/>
        <v>01.12.16</v>
      </c>
      <c r="N143" s="14" t="str">
        <f t="shared" si="15"/>
        <v>2001/12/16</v>
      </c>
      <c r="O143" s="14">
        <f t="shared" ca="1" si="14"/>
        <v>4121</v>
      </c>
      <c r="P143" s="16">
        <f t="shared" ca="1" si="13"/>
        <v>11.29041095890411</v>
      </c>
    </row>
    <row r="144" spans="1:16" hidden="1" x14ac:dyDescent="0.3">
      <c r="A144" s="2">
        <v>3</v>
      </c>
      <c r="B144" s="3" t="s">
        <v>272</v>
      </c>
      <c r="C144" s="10" t="s">
        <v>709</v>
      </c>
      <c r="D144" s="3" t="s">
        <v>700</v>
      </c>
      <c r="E144" s="4" t="s">
        <v>710</v>
      </c>
      <c r="F144" s="4" t="s">
        <v>711</v>
      </c>
      <c r="G144" s="4">
        <v>13</v>
      </c>
      <c r="H144" s="4" t="s">
        <v>712</v>
      </c>
      <c r="I144" s="4"/>
      <c r="J144" s="4" t="s">
        <v>704</v>
      </c>
      <c r="K144" s="3" t="s">
        <v>299</v>
      </c>
      <c r="L144" s="2" t="s">
        <v>300</v>
      </c>
      <c r="M144" s="15" t="str">
        <f t="shared" si="12"/>
        <v>00.04.22</v>
      </c>
      <c r="N144" s="14" t="str">
        <f t="shared" si="15"/>
        <v>2000/04/22</v>
      </c>
      <c r="O144" s="14">
        <f t="shared" ca="1" si="14"/>
        <v>4724</v>
      </c>
      <c r="P144" s="16">
        <f t="shared" ca="1" si="13"/>
        <v>12.942465753424658</v>
      </c>
    </row>
    <row r="145" spans="1:16" hidden="1" x14ac:dyDescent="0.3">
      <c r="A145" s="2">
        <v>4</v>
      </c>
      <c r="B145" s="3" t="s">
        <v>272</v>
      </c>
      <c r="C145" s="10" t="s">
        <v>713</v>
      </c>
      <c r="D145" s="3" t="s">
        <v>700</v>
      </c>
      <c r="E145" s="4" t="s">
        <v>714</v>
      </c>
      <c r="F145" s="4" t="s">
        <v>715</v>
      </c>
      <c r="G145" s="4">
        <v>13</v>
      </c>
      <c r="H145" s="4" t="s">
        <v>716</v>
      </c>
      <c r="I145" s="4"/>
      <c r="J145" s="4" t="s">
        <v>704</v>
      </c>
      <c r="K145" s="3" t="s">
        <v>299</v>
      </c>
      <c r="L145" s="2" t="s">
        <v>300</v>
      </c>
      <c r="M145" s="15" t="str">
        <f t="shared" si="12"/>
        <v>00.05.07</v>
      </c>
      <c r="N145" s="14" t="str">
        <f t="shared" si="15"/>
        <v>2000/05/07</v>
      </c>
      <c r="O145" s="14">
        <f t="shared" ca="1" si="14"/>
        <v>4709</v>
      </c>
      <c r="P145" s="16">
        <f t="shared" ca="1" si="13"/>
        <v>12.901369863013699</v>
      </c>
    </row>
    <row r="146" spans="1:16" hidden="1" x14ac:dyDescent="0.3">
      <c r="A146" s="2">
        <v>5</v>
      </c>
      <c r="B146" s="3" t="s">
        <v>272</v>
      </c>
      <c r="C146" s="10" t="s">
        <v>717</v>
      </c>
      <c r="D146" s="3" t="s">
        <v>700</v>
      </c>
      <c r="E146" s="4" t="s">
        <v>718</v>
      </c>
      <c r="F146" s="4" t="s">
        <v>719</v>
      </c>
      <c r="G146" s="4">
        <v>9</v>
      </c>
      <c r="H146" s="4" t="s">
        <v>720</v>
      </c>
      <c r="I146" s="4"/>
      <c r="J146" s="4" t="s">
        <v>721</v>
      </c>
      <c r="K146" s="3" t="s">
        <v>299</v>
      </c>
      <c r="L146" s="2" t="s">
        <v>21</v>
      </c>
      <c r="M146" s="15" t="str">
        <f t="shared" si="12"/>
        <v>04.07.19</v>
      </c>
      <c r="N146" s="14" t="str">
        <f t="shared" si="15"/>
        <v>2004/07/19</v>
      </c>
      <c r="O146" s="14">
        <f t="shared" ca="1" si="14"/>
        <v>3175</v>
      </c>
      <c r="P146" s="16">
        <f t="shared" ca="1" si="13"/>
        <v>8.6986301369863011</v>
      </c>
    </row>
    <row r="147" spans="1:16" hidden="1" x14ac:dyDescent="0.3">
      <c r="A147" s="2">
        <v>6</v>
      </c>
      <c r="B147" s="3" t="s">
        <v>272</v>
      </c>
      <c r="C147" s="10" t="s">
        <v>722</v>
      </c>
      <c r="D147" s="3" t="s">
        <v>700</v>
      </c>
      <c r="E147" s="4" t="s">
        <v>723</v>
      </c>
      <c r="F147" s="4" t="s">
        <v>724</v>
      </c>
      <c r="G147" s="4">
        <v>10</v>
      </c>
      <c r="H147" s="4" t="s">
        <v>725</v>
      </c>
      <c r="I147" s="4"/>
      <c r="J147" s="4" t="s">
        <v>704</v>
      </c>
      <c r="K147" s="3" t="s">
        <v>299</v>
      </c>
      <c r="L147" s="2" t="s">
        <v>285</v>
      </c>
      <c r="M147" s="15" t="str">
        <f t="shared" si="12"/>
        <v>03.01.21</v>
      </c>
      <c r="N147" s="14" t="str">
        <f t="shared" si="15"/>
        <v>2003/01/21</v>
      </c>
      <c r="O147" s="14">
        <f t="shared" ca="1" si="14"/>
        <v>3720</v>
      </c>
      <c r="P147" s="16">
        <f t="shared" ca="1" si="13"/>
        <v>10.191780821917808</v>
      </c>
    </row>
    <row r="148" spans="1:16" hidden="1" x14ac:dyDescent="0.3">
      <c r="A148" s="2">
        <v>7</v>
      </c>
      <c r="B148" s="3" t="s">
        <v>272</v>
      </c>
      <c r="C148" s="10" t="s">
        <v>726</v>
      </c>
      <c r="D148" s="3" t="s">
        <v>700</v>
      </c>
      <c r="E148" s="4" t="s">
        <v>727</v>
      </c>
      <c r="F148" s="4" t="s">
        <v>728</v>
      </c>
      <c r="G148" s="4">
        <v>10</v>
      </c>
      <c r="H148" s="4" t="s">
        <v>729</v>
      </c>
      <c r="I148" s="4"/>
      <c r="J148" s="4" t="s">
        <v>730</v>
      </c>
      <c r="K148" s="3" t="s">
        <v>299</v>
      </c>
      <c r="L148" s="2" t="s">
        <v>285</v>
      </c>
      <c r="M148" s="15" t="str">
        <f t="shared" si="12"/>
        <v>03.10.23</v>
      </c>
      <c r="N148" s="14" t="str">
        <f t="shared" si="15"/>
        <v>2003/10/23</v>
      </c>
      <c r="O148" s="14">
        <f t="shared" ca="1" si="14"/>
        <v>3445</v>
      </c>
      <c r="P148" s="16">
        <f t="shared" ca="1" si="13"/>
        <v>9.4383561643835616</v>
      </c>
    </row>
    <row r="149" spans="1:16" hidden="1" x14ac:dyDescent="0.3">
      <c r="A149" s="2">
        <v>8</v>
      </c>
      <c r="B149" s="3" t="s">
        <v>272</v>
      </c>
      <c r="C149" s="10" t="s">
        <v>731</v>
      </c>
      <c r="D149" s="3" t="s">
        <v>700</v>
      </c>
      <c r="E149" s="4" t="s">
        <v>732</v>
      </c>
      <c r="F149" s="4" t="s">
        <v>733</v>
      </c>
      <c r="G149" s="4">
        <v>11</v>
      </c>
      <c r="H149" s="4" t="s">
        <v>734</v>
      </c>
      <c r="I149" s="4"/>
      <c r="J149" s="4" t="s">
        <v>735</v>
      </c>
      <c r="K149" s="3" t="s">
        <v>299</v>
      </c>
      <c r="L149" s="2" t="s">
        <v>285</v>
      </c>
      <c r="M149" s="15" t="str">
        <f t="shared" si="12"/>
        <v>02.09.22</v>
      </c>
      <c r="N149" s="14" t="str">
        <f t="shared" si="15"/>
        <v>2002/09/22</v>
      </c>
      <c r="O149" s="14">
        <f t="shared" ca="1" si="14"/>
        <v>3841</v>
      </c>
      <c r="P149" s="16">
        <f t="shared" ca="1" si="13"/>
        <v>10.523287671232877</v>
      </c>
    </row>
    <row r="150" spans="1:16" hidden="1" x14ac:dyDescent="0.3">
      <c r="A150" s="2">
        <v>9</v>
      </c>
      <c r="B150" s="3" t="s">
        <v>272</v>
      </c>
      <c r="C150" s="10" t="s">
        <v>736</v>
      </c>
      <c r="D150" s="3" t="s">
        <v>700</v>
      </c>
      <c r="E150" s="4" t="s">
        <v>737</v>
      </c>
      <c r="F150" s="4" t="s">
        <v>738</v>
      </c>
      <c r="G150" s="4">
        <v>12</v>
      </c>
      <c r="H150" s="4" t="s">
        <v>739</v>
      </c>
      <c r="I150" s="4"/>
      <c r="J150" s="4" t="s">
        <v>704</v>
      </c>
      <c r="K150" s="3" t="s">
        <v>299</v>
      </c>
      <c r="L150" s="2" t="s">
        <v>285</v>
      </c>
      <c r="M150" s="15" t="str">
        <f t="shared" si="12"/>
        <v>01.10.26</v>
      </c>
      <c r="N150" s="14" t="str">
        <f t="shared" si="15"/>
        <v>2001/10/26</v>
      </c>
      <c r="O150" s="14">
        <f t="shared" ca="1" si="14"/>
        <v>4172</v>
      </c>
      <c r="P150" s="16">
        <f t="shared" ca="1" si="13"/>
        <v>11.43013698630137</v>
      </c>
    </row>
    <row r="151" spans="1:16" hidden="1" x14ac:dyDescent="0.3">
      <c r="A151" s="2">
        <v>10</v>
      </c>
      <c r="B151" s="3" t="s">
        <v>272</v>
      </c>
      <c r="C151" s="10" t="s">
        <v>740</v>
      </c>
      <c r="D151" s="3" t="s">
        <v>700</v>
      </c>
      <c r="E151" s="4" t="s">
        <v>741</v>
      </c>
      <c r="F151" s="4" t="s">
        <v>742</v>
      </c>
      <c r="G151" s="4">
        <v>8</v>
      </c>
      <c r="H151" s="4" t="s">
        <v>743</v>
      </c>
      <c r="I151" s="4"/>
      <c r="J151" s="4" t="s">
        <v>721</v>
      </c>
      <c r="K151" s="3" t="s">
        <v>299</v>
      </c>
      <c r="L151" s="2" t="s">
        <v>300</v>
      </c>
      <c r="M151" s="15" t="str">
        <f t="shared" si="12"/>
        <v>05.12.08</v>
      </c>
      <c r="N151" s="14" t="str">
        <f t="shared" si="15"/>
        <v>2005/12/08</v>
      </c>
      <c r="O151" s="14">
        <f t="shared" ca="1" si="14"/>
        <v>2668</v>
      </c>
      <c r="P151" s="16">
        <f t="shared" ca="1" si="13"/>
        <v>7.3095890410958901</v>
      </c>
    </row>
    <row r="152" spans="1:16" hidden="1" x14ac:dyDescent="0.3">
      <c r="A152" s="2">
        <v>11</v>
      </c>
      <c r="B152" s="3" t="s">
        <v>272</v>
      </c>
      <c r="C152" s="10" t="s">
        <v>744</v>
      </c>
      <c r="D152" s="3" t="s">
        <v>700</v>
      </c>
      <c r="E152" s="4" t="s">
        <v>745</v>
      </c>
      <c r="F152" s="4" t="s">
        <v>746</v>
      </c>
      <c r="G152" s="4">
        <v>9</v>
      </c>
      <c r="H152" s="4" t="s">
        <v>747</v>
      </c>
      <c r="I152" s="4"/>
      <c r="J152" s="4" t="s">
        <v>721</v>
      </c>
      <c r="K152" s="3" t="s">
        <v>299</v>
      </c>
      <c r="L152" s="2" t="s">
        <v>21</v>
      </c>
      <c r="M152" s="15" t="str">
        <f t="shared" si="12"/>
        <v>04.04.30</v>
      </c>
      <c r="N152" s="14" t="str">
        <f t="shared" si="15"/>
        <v>2004/04/30</v>
      </c>
      <c r="O152" s="14">
        <f t="shared" ca="1" si="14"/>
        <v>3255</v>
      </c>
      <c r="P152" s="16">
        <f t="shared" ca="1" si="13"/>
        <v>8.9178082191780828</v>
      </c>
    </row>
    <row r="153" spans="1:16" hidden="1" x14ac:dyDescent="0.3">
      <c r="A153" s="2">
        <v>12</v>
      </c>
      <c r="B153" s="3" t="s">
        <v>272</v>
      </c>
      <c r="C153" s="10" t="s">
        <v>748</v>
      </c>
      <c r="D153" s="3" t="s">
        <v>700</v>
      </c>
      <c r="E153" s="4" t="s">
        <v>749</v>
      </c>
      <c r="F153" s="4" t="s">
        <v>750</v>
      </c>
      <c r="G153" s="4">
        <v>7</v>
      </c>
      <c r="H153" s="4" t="s">
        <v>751</v>
      </c>
      <c r="I153" s="4"/>
      <c r="J153" s="4" t="s">
        <v>752</v>
      </c>
      <c r="K153" s="3" t="s">
        <v>299</v>
      </c>
      <c r="L153" s="2" t="s">
        <v>21</v>
      </c>
      <c r="M153" s="15" t="str">
        <f t="shared" si="12"/>
        <v>06.05.30</v>
      </c>
      <c r="N153" s="14" t="str">
        <f t="shared" si="15"/>
        <v>2006/05/30</v>
      </c>
      <c r="O153" s="14">
        <f t="shared" ca="1" si="14"/>
        <v>2495</v>
      </c>
      <c r="P153" s="16">
        <f t="shared" ca="1" si="13"/>
        <v>6.8356164383561646</v>
      </c>
    </row>
    <row r="154" spans="1:16" hidden="1" x14ac:dyDescent="0.3">
      <c r="A154" s="2">
        <v>13</v>
      </c>
      <c r="B154" s="3" t="s">
        <v>272</v>
      </c>
      <c r="C154" s="10" t="s">
        <v>753</v>
      </c>
      <c r="D154" s="3" t="s">
        <v>700</v>
      </c>
      <c r="E154" s="4" t="s">
        <v>754</v>
      </c>
      <c r="F154" s="4" t="s">
        <v>755</v>
      </c>
      <c r="G154" s="4">
        <v>10</v>
      </c>
      <c r="H154" s="4" t="s">
        <v>756</v>
      </c>
      <c r="I154" s="4"/>
      <c r="J154" s="4" t="s">
        <v>721</v>
      </c>
      <c r="K154" s="3" t="s">
        <v>299</v>
      </c>
      <c r="L154" s="2" t="s">
        <v>285</v>
      </c>
      <c r="M154" s="15" t="str">
        <f t="shared" si="12"/>
        <v>03.12.14</v>
      </c>
      <c r="N154" s="14" t="str">
        <f t="shared" si="15"/>
        <v>2003/12/14</v>
      </c>
      <c r="O154" s="14">
        <f t="shared" ca="1" si="14"/>
        <v>3393</v>
      </c>
      <c r="P154" s="16">
        <f t="shared" ca="1" si="13"/>
        <v>9.2958904109589042</v>
      </c>
    </row>
    <row r="155" spans="1:16" hidden="1" x14ac:dyDescent="0.3">
      <c r="A155" s="5">
        <v>14</v>
      </c>
      <c r="B155" s="6" t="s">
        <v>272</v>
      </c>
      <c r="C155" s="11" t="s">
        <v>757</v>
      </c>
      <c r="D155" s="6" t="s">
        <v>700</v>
      </c>
      <c r="E155" s="7" t="s">
        <v>758</v>
      </c>
      <c r="F155" s="7" t="s">
        <v>759</v>
      </c>
      <c r="G155" s="7">
        <v>15</v>
      </c>
      <c r="H155" s="7" t="s">
        <v>661</v>
      </c>
      <c r="I155" s="7"/>
      <c r="J155" s="7" t="s">
        <v>704</v>
      </c>
      <c r="K155" s="6" t="s">
        <v>257</v>
      </c>
      <c r="L155" s="5" t="s">
        <v>300</v>
      </c>
      <c r="M155" s="15" t="str">
        <f t="shared" si="12"/>
        <v>98.06.06</v>
      </c>
      <c r="N155" s="14" t="str">
        <f>"19"&amp;LEFT(M155,2)&amp;"/"&amp;MID(M155,4,2)&amp;"/"&amp;RIGHT(M155,2)</f>
        <v>1998/06/06</v>
      </c>
      <c r="O155" s="14">
        <f t="shared" ca="1" si="14"/>
        <v>5410</v>
      </c>
      <c r="P155" s="16">
        <f t="shared" ca="1" si="13"/>
        <v>14.821917808219178</v>
      </c>
    </row>
    <row r="156" spans="1:16" hidden="1" x14ac:dyDescent="0.3">
      <c r="A156" s="2">
        <v>15</v>
      </c>
      <c r="B156" s="3" t="s">
        <v>272</v>
      </c>
      <c r="C156" s="10" t="s">
        <v>760</v>
      </c>
      <c r="D156" s="3" t="s">
        <v>700</v>
      </c>
      <c r="E156" s="4" t="s">
        <v>761</v>
      </c>
      <c r="F156" s="4" t="s">
        <v>762</v>
      </c>
      <c r="G156" s="4">
        <v>16</v>
      </c>
      <c r="H156" s="4" t="s">
        <v>763</v>
      </c>
      <c r="I156" s="4"/>
      <c r="J156" s="4" t="s">
        <v>704</v>
      </c>
      <c r="K156" s="3" t="s">
        <v>299</v>
      </c>
      <c r="L156" s="2" t="s">
        <v>300</v>
      </c>
      <c r="M156" s="15" t="str">
        <f t="shared" si="12"/>
        <v>97.07.10</v>
      </c>
      <c r="N156" s="14" t="str">
        <f>"19"&amp;LEFT(M156,2)&amp;"/"&amp;MID(M156,4,2)&amp;"/"&amp;RIGHT(M156,2)</f>
        <v>1997/07/10</v>
      </c>
      <c r="O156" s="14">
        <f t="shared" ca="1" si="14"/>
        <v>5741</v>
      </c>
      <c r="P156" s="16">
        <f t="shared" ca="1" si="13"/>
        <v>15.728767123287671</v>
      </c>
    </row>
    <row r="157" spans="1:16" hidden="1" x14ac:dyDescent="0.3">
      <c r="A157" s="2">
        <v>16</v>
      </c>
      <c r="B157" s="3" t="s">
        <v>272</v>
      </c>
      <c r="C157" s="10" t="s">
        <v>764</v>
      </c>
      <c r="D157" s="3" t="s">
        <v>700</v>
      </c>
      <c r="E157" s="4" t="s">
        <v>765</v>
      </c>
      <c r="F157" s="4" t="s">
        <v>766</v>
      </c>
      <c r="G157" s="4">
        <v>10</v>
      </c>
      <c r="H157" s="4" t="s">
        <v>767</v>
      </c>
      <c r="I157" s="4"/>
      <c r="J157" s="4" t="s">
        <v>730</v>
      </c>
      <c r="K157" s="3" t="s">
        <v>299</v>
      </c>
      <c r="L157" s="2" t="s">
        <v>21</v>
      </c>
      <c r="M157" s="15" t="str">
        <f t="shared" si="12"/>
        <v>03.04.28</v>
      </c>
      <c r="N157" s="14" t="str">
        <f t="shared" si="15"/>
        <v>2003/04/28</v>
      </c>
      <c r="O157" s="14">
        <f t="shared" ca="1" si="14"/>
        <v>3623</v>
      </c>
      <c r="P157" s="16">
        <f t="shared" ca="1" si="13"/>
        <v>9.9260273972602739</v>
      </c>
    </row>
    <row r="158" spans="1:16" hidden="1" x14ac:dyDescent="0.3">
      <c r="A158" s="2">
        <v>17</v>
      </c>
      <c r="B158" s="3" t="s">
        <v>272</v>
      </c>
      <c r="C158" s="10" t="s">
        <v>768</v>
      </c>
      <c r="D158" s="3" t="s">
        <v>700</v>
      </c>
      <c r="E158" s="4" t="s">
        <v>769</v>
      </c>
      <c r="F158" s="4" t="s">
        <v>770</v>
      </c>
      <c r="G158" s="4">
        <v>8</v>
      </c>
      <c r="H158" s="4" t="s">
        <v>771</v>
      </c>
      <c r="I158" s="4"/>
      <c r="J158" s="4" t="s">
        <v>721</v>
      </c>
      <c r="K158" s="3" t="s">
        <v>299</v>
      </c>
      <c r="L158" s="2" t="s">
        <v>285</v>
      </c>
      <c r="M158" s="15" t="str">
        <f t="shared" si="12"/>
        <v>05.10.10</v>
      </c>
      <c r="N158" s="14" t="str">
        <f t="shared" si="15"/>
        <v>2005/10/10</v>
      </c>
      <c r="O158" s="14">
        <f t="shared" ca="1" si="14"/>
        <v>2727</v>
      </c>
      <c r="P158" s="16">
        <f t="shared" ca="1" si="13"/>
        <v>7.4712328767123291</v>
      </c>
    </row>
    <row r="159" spans="1:16" hidden="1" x14ac:dyDescent="0.3">
      <c r="A159" s="2">
        <v>1</v>
      </c>
      <c r="B159" s="3" t="s">
        <v>272</v>
      </c>
      <c r="C159" s="10" t="s">
        <v>772</v>
      </c>
      <c r="D159" s="3" t="s">
        <v>773</v>
      </c>
      <c r="E159" s="4" t="s">
        <v>774</v>
      </c>
      <c r="F159" s="4" t="s">
        <v>775</v>
      </c>
      <c r="G159" s="4">
        <v>1</v>
      </c>
      <c r="H159" s="4" t="s">
        <v>776</v>
      </c>
      <c r="I159" s="4" t="s">
        <v>96</v>
      </c>
      <c r="J159" s="4" t="s">
        <v>777</v>
      </c>
      <c r="K159" s="3" t="s">
        <v>299</v>
      </c>
      <c r="L159" s="2" t="s">
        <v>300</v>
      </c>
      <c r="M159" s="15" t="str">
        <f t="shared" si="12"/>
        <v>12.01.10</v>
      </c>
      <c r="N159" s="14" t="str">
        <f t="shared" si="15"/>
        <v>2012/01/10</v>
      </c>
      <c r="O159" s="14">
        <f t="shared" ca="1" si="14"/>
        <v>444</v>
      </c>
      <c r="P159" s="16">
        <f t="shared" ca="1" si="13"/>
        <v>1.2164383561643837</v>
      </c>
    </row>
    <row r="160" spans="1:16" hidden="1" x14ac:dyDescent="0.3">
      <c r="A160" s="2">
        <v>2</v>
      </c>
      <c r="B160" s="3" t="s">
        <v>272</v>
      </c>
      <c r="C160" s="10" t="s">
        <v>778</v>
      </c>
      <c r="D160" s="3" t="s">
        <v>773</v>
      </c>
      <c r="E160" s="4" t="s">
        <v>779</v>
      </c>
      <c r="F160" s="4" t="s">
        <v>780</v>
      </c>
      <c r="G160" s="4">
        <v>1</v>
      </c>
      <c r="H160" s="4" t="s">
        <v>781</v>
      </c>
      <c r="I160" s="4" t="s">
        <v>96</v>
      </c>
      <c r="J160" s="4" t="s">
        <v>777</v>
      </c>
      <c r="K160" s="3" t="s">
        <v>299</v>
      </c>
      <c r="L160" s="2" t="s">
        <v>300</v>
      </c>
      <c r="M160" s="15" t="str">
        <f t="shared" si="12"/>
        <v>12.08.18</v>
      </c>
      <c r="N160" s="14" t="str">
        <f t="shared" si="15"/>
        <v>2012/08/18</v>
      </c>
      <c r="O160" s="14">
        <f t="shared" ca="1" si="14"/>
        <v>223</v>
      </c>
      <c r="P160" s="16">
        <f t="shared" ca="1" si="13"/>
        <v>0.61095890410958908</v>
      </c>
    </row>
    <row r="161" spans="1:16" hidden="1" x14ac:dyDescent="0.3">
      <c r="A161" s="2">
        <v>3</v>
      </c>
      <c r="B161" s="3" t="s">
        <v>272</v>
      </c>
      <c r="C161" s="10" t="s">
        <v>782</v>
      </c>
      <c r="D161" s="3" t="s">
        <v>773</v>
      </c>
      <c r="E161" s="4" t="s">
        <v>783</v>
      </c>
      <c r="F161" s="4" t="s">
        <v>784</v>
      </c>
      <c r="G161" s="4">
        <v>0</v>
      </c>
      <c r="H161" s="4" t="s">
        <v>785</v>
      </c>
      <c r="I161" s="4"/>
      <c r="J161" s="4" t="s">
        <v>777</v>
      </c>
      <c r="K161" s="3" t="s">
        <v>299</v>
      </c>
      <c r="L161" s="2" t="s">
        <v>300</v>
      </c>
      <c r="M161" s="15" t="str">
        <f t="shared" si="12"/>
        <v>13.03.15</v>
      </c>
      <c r="N161" s="14" t="str">
        <f t="shared" si="15"/>
        <v>2013/03/15</v>
      </c>
      <c r="O161" s="14">
        <f t="shared" ca="1" si="14"/>
        <v>14</v>
      </c>
      <c r="P161" s="16">
        <f t="shared" ca="1" si="13"/>
        <v>3.8356164383561646E-2</v>
      </c>
    </row>
    <row r="162" spans="1:16" hidden="1" x14ac:dyDescent="0.3">
      <c r="A162" s="2">
        <v>1</v>
      </c>
      <c r="B162" s="3" t="s">
        <v>272</v>
      </c>
      <c r="C162" s="10" t="s">
        <v>786</v>
      </c>
      <c r="D162" s="3" t="s">
        <v>787</v>
      </c>
      <c r="E162" s="4" t="s">
        <v>788</v>
      </c>
      <c r="F162" s="4" t="s">
        <v>789</v>
      </c>
      <c r="G162" s="4">
        <v>12</v>
      </c>
      <c r="H162" s="4" t="s">
        <v>703</v>
      </c>
      <c r="I162" s="4" t="s">
        <v>790</v>
      </c>
      <c r="J162" s="4" t="s">
        <v>791</v>
      </c>
      <c r="K162" s="3" t="s">
        <v>299</v>
      </c>
      <c r="L162" s="2" t="s">
        <v>300</v>
      </c>
      <c r="M162" s="15" t="str">
        <f t="shared" si="12"/>
        <v>01.07.17</v>
      </c>
      <c r="N162" s="14" t="str">
        <f t="shared" si="15"/>
        <v>2001/07/17</v>
      </c>
      <c r="O162" s="14">
        <f t="shared" ca="1" si="14"/>
        <v>4273</v>
      </c>
      <c r="P162" s="16">
        <f t="shared" ca="1" si="13"/>
        <v>11.706849315068494</v>
      </c>
    </row>
    <row r="163" spans="1:16" hidden="1" x14ac:dyDescent="0.3">
      <c r="A163" s="2">
        <v>2</v>
      </c>
      <c r="B163" s="3" t="s">
        <v>272</v>
      </c>
      <c r="C163" s="10" t="s">
        <v>792</v>
      </c>
      <c r="D163" s="3" t="s">
        <v>787</v>
      </c>
      <c r="E163" s="4" t="s">
        <v>793</v>
      </c>
      <c r="F163" s="4" t="s">
        <v>794</v>
      </c>
      <c r="G163" s="4">
        <v>6</v>
      </c>
      <c r="H163" s="4" t="s">
        <v>794</v>
      </c>
      <c r="I163" s="4" t="s">
        <v>795</v>
      </c>
      <c r="J163" s="4" t="s">
        <v>796</v>
      </c>
      <c r="K163" s="3" t="s">
        <v>299</v>
      </c>
      <c r="L163" s="2" t="s">
        <v>300</v>
      </c>
      <c r="M163" s="15" t="str">
        <f t="shared" si="12"/>
        <v>07.08.27</v>
      </c>
      <c r="N163" s="14" t="str">
        <f t="shared" si="15"/>
        <v>2007/08/27</v>
      </c>
      <c r="O163" s="14">
        <f t="shared" ca="1" si="14"/>
        <v>2041</v>
      </c>
      <c r="P163" s="16">
        <f t="shared" ca="1" si="13"/>
        <v>5.5917808219178085</v>
      </c>
    </row>
    <row r="164" spans="1:16" hidden="1" x14ac:dyDescent="0.3">
      <c r="A164" s="2">
        <v>3</v>
      </c>
      <c r="B164" s="3" t="s">
        <v>272</v>
      </c>
      <c r="C164" s="10" t="s">
        <v>797</v>
      </c>
      <c r="D164" s="3" t="s">
        <v>787</v>
      </c>
      <c r="E164" s="4" t="s">
        <v>798</v>
      </c>
      <c r="F164" s="4" t="s">
        <v>799</v>
      </c>
      <c r="G164" s="4">
        <v>13</v>
      </c>
      <c r="H164" s="4" t="s">
        <v>800</v>
      </c>
      <c r="I164" s="4" t="s">
        <v>790</v>
      </c>
      <c r="J164" s="4" t="s">
        <v>791</v>
      </c>
      <c r="K164" s="3" t="s">
        <v>257</v>
      </c>
      <c r="L164" s="2" t="s">
        <v>300</v>
      </c>
      <c r="M164" s="15" t="str">
        <f t="shared" si="12"/>
        <v>00.09.19</v>
      </c>
      <c r="N164" s="14" t="str">
        <f t="shared" si="15"/>
        <v>2000/09/19</v>
      </c>
      <c r="O164" s="14">
        <f t="shared" ca="1" si="14"/>
        <v>4574</v>
      </c>
      <c r="P164" s="16">
        <f t="shared" ca="1" si="13"/>
        <v>12.531506849315068</v>
      </c>
    </row>
    <row r="165" spans="1:16" hidden="1" x14ac:dyDescent="0.3">
      <c r="A165" s="2">
        <v>4</v>
      </c>
      <c r="B165" s="3" t="s">
        <v>272</v>
      </c>
      <c r="C165" s="10" t="s">
        <v>801</v>
      </c>
      <c r="D165" s="3" t="s">
        <v>787</v>
      </c>
      <c r="E165" s="4" t="s">
        <v>802</v>
      </c>
      <c r="F165" s="4" t="s">
        <v>803</v>
      </c>
      <c r="G165" s="4">
        <v>13</v>
      </c>
      <c r="H165" s="4" t="s">
        <v>804</v>
      </c>
      <c r="I165" s="4" t="s">
        <v>790</v>
      </c>
      <c r="J165" s="4" t="s">
        <v>791</v>
      </c>
      <c r="K165" s="3" t="s">
        <v>299</v>
      </c>
      <c r="L165" s="2" t="s">
        <v>300</v>
      </c>
      <c r="M165" s="15" t="str">
        <f t="shared" si="12"/>
        <v>00.10.12</v>
      </c>
      <c r="N165" s="14" t="str">
        <f t="shared" si="15"/>
        <v>2000/10/12</v>
      </c>
      <c r="O165" s="14">
        <f t="shared" ca="1" si="14"/>
        <v>4551</v>
      </c>
      <c r="P165" s="16">
        <f t="shared" ca="1" si="13"/>
        <v>12.468493150684932</v>
      </c>
    </row>
    <row r="166" spans="1:16" hidden="1" x14ac:dyDescent="0.3">
      <c r="A166" s="2">
        <v>5</v>
      </c>
      <c r="B166" s="3" t="s">
        <v>272</v>
      </c>
      <c r="C166" s="10" t="s">
        <v>805</v>
      </c>
      <c r="D166" s="3" t="s">
        <v>787</v>
      </c>
      <c r="E166" s="4" t="s">
        <v>806</v>
      </c>
      <c r="F166" s="4" t="s">
        <v>72</v>
      </c>
      <c r="G166" s="4">
        <v>10</v>
      </c>
      <c r="H166" s="4" t="s">
        <v>807</v>
      </c>
      <c r="I166" s="4" t="s">
        <v>790</v>
      </c>
      <c r="J166" s="4" t="s">
        <v>808</v>
      </c>
      <c r="K166" s="3" t="s">
        <v>299</v>
      </c>
      <c r="L166" s="2" t="s">
        <v>300</v>
      </c>
      <c r="M166" s="15" t="str">
        <f t="shared" si="12"/>
        <v>03.08.06</v>
      </c>
      <c r="N166" s="14" t="str">
        <f t="shared" si="15"/>
        <v>2003/08/06</v>
      </c>
      <c r="O166" s="14">
        <f t="shared" ca="1" si="14"/>
        <v>3523</v>
      </c>
      <c r="P166" s="16">
        <f t="shared" ca="1" si="13"/>
        <v>9.6520547945205486</v>
      </c>
    </row>
    <row r="167" spans="1:16" hidden="1" x14ac:dyDescent="0.3">
      <c r="A167" s="2">
        <v>6</v>
      </c>
      <c r="B167" s="3" t="s">
        <v>272</v>
      </c>
      <c r="C167" s="10" t="s">
        <v>809</v>
      </c>
      <c r="D167" s="3" t="s">
        <v>787</v>
      </c>
      <c r="E167" s="4" t="s">
        <v>810</v>
      </c>
      <c r="F167" s="4" t="s">
        <v>811</v>
      </c>
      <c r="G167" s="4">
        <v>11</v>
      </c>
      <c r="H167" s="4" t="s">
        <v>812</v>
      </c>
      <c r="I167" s="4" t="s">
        <v>790</v>
      </c>
      <c r="J167" s="4" t="s">
        <v>791</v>
      </c>
      <c r="K167" s="3" t="s">
        <v>299</v>
      </c>
      <c r="L167" s="2" t="s">
        <v>300</v>
      </c>
      <c r="M167" s="15" t="str">
        <f t="shared" si="12"/>
        <v>02.08.13</v>
      </c>
      <c r="N167" s="14" t="str">
        <f t="shared" si="15"/>
        <v>2002/08/13</v>
      </c>
      <c r="O167" s="14">
        <f t="shared" ca="1" si="14"/>
        <v>3881</v>
      </c>
      <c r="P167" s="16">
        <f t="shared" ca="1" si="13"/>
        <v>10.632876712328768</v>
      </c>
    </row>
    <row r="168" spans="1:16" hidden="1" x14ac:dyDescent="0.3">
      <c r="A168" s="2">
        <v>7</v>
      </c>
      <c r="B168" s="3" t="s">
        <v>272</v>
      </c>
      <c r="C168" s="10" t="s">
        <v>813</v>
      </c>
      <c r="D168" s="3" t="s">
        <v>787</v>
      </c>
      <c r="E168" s="4" t="s">
        <v>814</v>
      </c>
      <c r="F168" s="4" t="s">
        <v>815</v>
      </c>
      <c r="G168" s="4">
        <v>5</v>
      </c>
      <c r="H168" s="4" t="s">
        <v>815</v>
      </c>
      <c r="I168" s="4" t="s">
        <v>795</v>
      </c>
      <c r="J168" s="4" t="s">
        <v>816</v>
      </c>
      <c r="K168" s="3" t="s">
        <v>53</v>
      </c>
      <c r="L168" s="2" t="s">
        <v>300</v>
      </c>
      <c r="M168" s="15" t="str">
        <f t="shared" si="12"/>
        <v>08.05.14</v>
      </c>
      <c r="N168" s="14" t="str">
        <f t="shared" si="15"/>
        <v>2008/05/14</v>
      </c>
      <c r="O168" s="14">
        <f t="shared" ca="1" si="14"/>
        <v>1780</v>
      </c>
      <c r="P168" s="16">
        <f t="shared" ca="1" si="13"/>
        <v>4.8767123287671232</v>
      </c>
    </row>
    <row r="169" spans="1:16" hidden="1" x14ac:dyDescent="0.3">
      <c r="A169" s="2">
        <v>8</v>
      </c>
      <c r="B169" s="3" t="s">
        <v>272</v>
      </c>
      <c r="C169" s="10" t="s">
        <v>817</v>
      </c>
      <c r="D169" s="3" t="s">
        <v>787</v>
      </c>
      <c r="E169" s="4" t="s">
        <v>818</v>
      </c>
      <c r="F169" s="4" t="s">
        <v>819</v>
      </c>
      <c r="G169" s="4">
        <v>5</v>
      </c>
      <c r="H169" s="4" t="s">
        <v>819</v>
      </c>
      <c r="I169" s="4" t="s">
        <v>795</v>
      </c>
      <c r="J169" s="4" t="s">
        <v>820</v>
      </c>
      <c r="K169" s="3" t="s">
        <v>299</v>
      </c>
      <c r="L169" s="2" t="s">
        <v>285</v>
      </c>
      <c r="M169" s="15" t="str">
        <f t="shared" si="12"/>
        <v>08.06.30</v>
      </c>
      <c r="N169" s="14" t="str">
        <f t="shared" si="15"/>
        <v>2008/06/30</v>
      </c>
      <c r="O169" s="14">
        <f t="shared" ca="1" si="14"/>
        <v>1733</v>
      </c>
      <c r="P169" s="16">
        <f t="shared" ca="1" si="13"/>
        <v>4.7479452054794518</v>
      </c>
    </row>
    <row r="170" spans="1:16" hidden="1" x14ac:dyDescent="0.3">
      <c r="A170" s="2">
        <v>9</v>
      </c>
      <c r="B170" s="3" t="s">
        <v>272</v>
      </c>
      <c r="C170" s="10" t="s">
        <v>821</v>
      </c>
      <c r="D170" s="3" t="s">
        <v>787</v>
      </c>
      <c r="E170" s="4" t="s">
        <v>822</v>
      </c>
      <c r="F170" s="4" t="s">
        <v>823</v>
      </c>
      <c r="G170" s="4">
        <v>6</v>
      </c>
      <c r="H170" s="4" t="s">
        <v>823</v>
      </c>
      <c r="I170" s="4" t="s">
        <v>795</v>
      </c>
      <c r="J170" s="4" t="s">
        <v>816</v>
      </c>
      <c r="K170" s="3" t="s">
        <v>464</v>
      </c>
      <c r="L170" s="2" t="s">
        <v>300</v>
      </c>
      <c r="M170" s="15" t="str">
        <f t="shared" si="12"/>
        <v>07.11.30</v>
      </c>
      <c r="N170" s="14" t="str">
        <f t="shared" si="15"/>
        <v>2007/11/30</v>
      </c>
      <c r="O170" s="14">
        <f t="shared" ca="1" si="14"/>
        <v>1946</v>
      </c>
      <c r="P170" s="16">
        <f t="shared" ca="1" si="13"/>
        <v>5.3315068493150681</v>
      </c>
    </row>
    <row r="171" spans="1:16" hidden="1" x14ac:dyDescent="0.3">
      <c r="A171" s="2">
        <v>10</v>
      </c>
      <c r="B171" s="3" t="s">
        <v>272</v>
      </c>
      <c r="C171" s="10" t="s">
        <v>824</v>
      </c>
      <c r="D171" s="3" t="s">
        <v>787</v>
      </c>
      <c r="E171" s="4" t="s">
        <v>825</v>
      </c>
      <c r="F171" s="4" t="s">
        <v>826</v>
      </c>
      <c r="G171" s="4">
        <v>6</v>
      </c>
      <c r="H171" s="4" t="s">
        <v>827</v>
      </c>
      <c r="I171" s="4" t="s">
        <v>795</v>
      </c>
      <c r="J171" s="4" t="s">
        <v>796</v>
      </c>
      <c r="K171" s="3" t="s">
        <v>299</v>
      </c>
      <c r="L171" s="2" t="s">
        <v>300</v>
      </c>
      <c r="M171" s="15" t="str">
        <f t="shared" si="12"/>
        <v>07.12.18</v>
      </c>
      <c r="N171" s="14" t="str">
        <f t="shared" si="15"/>
        <v>2007/12/18</v>
      </c>
      <c r="O171" s="14">
        <f t="shared" ca="1" si="14"/>
        <v>1928</v>
      </c>
      <c r="P171" s="16">
        <f t="shared" ca="1" si="13"/>
        <v>5.2821917808219174</v>
      </c>
    </row>
    <row r="172" spans="1:16" hidden="1" x14ac:dyDescent="0.3">
      <c r="A172" s="2">
        <v>11</v>
      </c>
      <c r="B172" s="3" t="s">
        <v>272</v>
      </c>
      <c r="C172" s="10" t="s">
        <v>828</v>
      </c>
      <c r="D172" s="3" t="s">
        <v>787</v>
      </c>
      <c r="E172" s="4" t="s">
        <v>829</v>
      </c>
      <c r="F172" s="4" t="s">
        <v>585</v>
      </c>
      <c r="G172" s="4">
        <v>11</v>
      </c>
      <c r="H172" s="4" t="s">
        <v>830</v>
      </c>
      <c r="I172" s="4" t="s">
        <v>790</v>
      </c>
      <c r="J172" s="4" t="s">
        <v>791</v>
      </c>
      <c r="K172" s="3" t="s">
        <v>299</v>
      </c>
      <c r="L172" s="2" t="s">
        <v>21</v>
      </c>
      <c r="M172" s="15" t="str">
        <f t="shared" si="12"/>
        <v>02.06.24</v>
      </c>
      <c r="N172" s="14" t="str">
        <f t="shared" si="15"/>
        <v>2002/06/24</v>
      </c>
      <c r="O172" s="14">
        <f t="shared" ca="1" si="14"/>
        <v>3931</v>
      </c>
      <c r="P172" s="16">
        <f t="shared" ca="1" si="13"/>
        <v>10.769863013698631</v>
      </c>
    </row>
    <row r="173" spans="1:16" hidden="1" x14ac:dyDescent="0.3">
      <c r="A173" s="2">
        <v>12</v>
      </c>
      <c r="B173" s="3" t="s">
        <v>272</v>
      </c>
      <c r="C173" s="10" t="s">
        <v>831</v>
      </c>
      <c r="D173" s="3" t="s">
        <v>787</v>
      </c>
      <c r="E173" s="4" t="s">
        <v>832</v>
      </c>
      <c r="F173" s="4" t="s">
        <v>833</v>
      </c>
      <c r="G173" s="4">
        <v>16</v>
      </c>
      <c r="H173" s="4" t="s">
        <v>833</v>
      </c>
      <c r="I173" s="4" t="s">
        <v>790</v>
      </c>
      <c r="J173" s="4" t="s">
        <v>791</v>
      </c>
      <c r="K173" s="3" t="s">
        <v>299</v>
      </c>
      <c r="L173" s="2" t="s">
        <v>285</v>
      </c>
      <c r="M173" s="15" t="str">
        <f t="shared" si="12"/>
        <v>97.03.28</v>
      </c>
      <c r="N173" s="14" t="str">
        <f>"19"&amp;LEFT(M173,2)&amp;"/"&amp;MID(M173,4,2)&amp;"/"&amp;RIGHT(M173,2)</f>
        <v>1997/03/28</v>
      </c>
      <c r="O173" s="14">
        <f t="shared" ca="1" si="14"/>
        <v>5845</v>
      </c>
      <c r="P173" s="16">
        <f t="shared" ca="1" si="13"/>
        <v>16.013698630136986</v>
      </c>
    </row>
    <row r="174" spans="1:16" hidden="1" x14ac:dyDescent="0.3">
      <c r="A174" s="2">
        <v>13</v>
      </c>
      <c r="B174" s="3" t="s">
        <v>272</v>
      </c>
      <c r="C174" s="10" t="s">
        <v>834</v>
      </c>
      <c r="D174" s="3" t="s">
        <v>787</v>
      </c>
      <c r="E174" s="4" t="s">
        <v>835</v>
      </c>
      <c r="F174" s="4" t="s">
        <v>836</v>
      </c>
      <c r="G174" s="4">
        <v>16</v>
      </c>
      <c r="H174" s="4" t="s">
        <v>217</v>
      </c>
      <c r="I174" s="4" t="s">
        <v>790</v>
      </c>
      <c r="J174" s="4" t="s">
        <v>791</v>
      </c>
      <c r="K174" s="3" t="s">
        <v>299</v>
      </c>
      <c r="L174" s="2" t="s">
        <v>285</v>
      </c>
      <c r="M174" s="15" t="str">
        <f t="shared" si="12"/>
        <v>97.01.30</v>
      </c>
      <c r="N174" s="14" t="str">
        <f>"19"&amp;LEFT(M174,2)&amp;"/"&amp;MID(M174,4,2)&amp;"/"&amp;RIGHT(M174,2)</f>
        <v>1997/01/30</v>
      </c>
      <c r="O174" s="14">
        <f t="shared" ca="1" si="14"/>
        <v>5902</v>
      </c>
      <c r="P174" s="16">
        <f t="shared" ca="1" si="13"/>
        <v>16.169863013698631</v>
      </c>
    </row>
    <row r="175" spans="1:16" hidden="1" x14ac:dyDescent="0.3">
      <c r="A175" s="2">
        <v>14</v>
      </c>
      <c r="B175" s="3" t="s">
        <v>272</v>
      </c>
      <c r="C175" s="10" t="s">
        <v>837</v>
      </c>
      <c r="D175" s="3" t="s">
        <v>787</v>
      </c>
      <c r="E175" s="4" t="s">
        <v>838</v>
      </c>
      <c r="F175" s="4" t="s">
        <v>839</v>
      </c>
      <c r="G175" s="4">
        <v>6</v>
      </c>
      <c r="H175" s="4" t="s">
        <v>840</v>
      </c>
      <c r="I175" s="4" t="s">
        <v>795</v>
      </c>
      <c r="J175" s="4" t="s">
        <v>796</v>
      </c>
      <c r="K175" s="3" t="s">
        <v>53</v>
      </c>
      <c r="L175" s="2" t="s">
        <v>300</v>
      </c>
      <c r="M175" s="15" t="str">
        <f t="shared" si="12"/>
        <v>07.05.09</v>
      </c>
      <c r="N175" s="14" t="str">
        <f t="shared" si="15"/>
        <v>2007/05/09</v>
      </c>
      <c r="O175" s="14">
        <f t="shared" ca="1" si="14"/>
        <v>2151</v>
      </c>
      <c r="P175" s="16">
        <f t="shared" ca="1" si="13"/>
        <v>5.8931506849315065</v>
      </c>
    </row>
    <row r="176" spans="1:16" hidden="1" x14ac:dyDescent="0.3">
      <c r="A176" s="2">
        <v>15</v>
      </c>
      <c r="B176" s="3" t="s">
        <v>272</v>
      </c>
      <c r="C176" s="10" t="s">
        <v>841</v>
      </c>
      <c r="D176" s="3" t="s">
        <v>787</v>
      </c>
      <c r="E176" s="4" t="s">
        <v>842</v>
      </c>
      <c r="F176" s="4" t="s">
        <v>843</v>
      </c>
      <c r="G176" s="4">
        <v>8</v>
      </c>
      <c r="H176" s="4" t="s">
        <v>844</v>
      </c>
      <c r="I176" s="4" t="s">
        <v>795</v>
      </c>
      <c r="J176" s="4" t="s">
        <v>808</v>
      </c>
      <c r="K176" s="3" t="s">
        <v>299</v>
      </c>
      <c r="L176" s="2" t="s">
        <v>300</v>
      </c>
      <c r="M176" s="15" t="str">
        <f t="shared" si="12"/>
        <v>05.05.09</v>
      </c>
      <c r="N176" s="14" t="str">
        <f t="shared" si="15"/>
        <v>2005/05/09</v>
      </c>
      <c r="O176" s="14">
        <f t="shared" ca="1" si="14"/>
        <v>2881</v>
      </c>
      <c r="P176" s="16">
        <f t="shared" ca="1" si="13"/>
        <v>7.8931506849315065</v>
      </c>
    </row>
    <row r="177" spans="1:16" hidden="1" x14ac:dyDescent="0.3">
      <c r="A177" s="2">
        <v>16</v>
      </c>
      <c r="B177" s="3" t="s">
        <v>272</v>
      </c>
      <c r="C177" s="10" t="s">
        <v>845</v>
      </c>
      <c r="D177" s="3" t="s">
        <v>787</v>
      </c>
      <c r="E177" s="4" t="s">
        <v>846</v>
      </c>
      <c r="F177" s="4" t="s">
        <v>847</v>
      </c>
      <c r="G177" s="4">
        <v>8</v>
      </c>
      <c r="H177" s="4" t="s">
        <v>848</v>
      </c>
      <c r="I177" s="4" t="s">
        <v>795</v>
      </c>
      <c r="J177" s="4" t="s">
        <v>808</v>
      </c>
      <c r="K177" s="3" t="s">
        <v>299</v>
      </c>
      <c r="L177" s="2" t="s">
        <v>21</v>
      </c>
      <c r="M177" s="15" t="str">
        <f t="shared" si="12"/>
        <v>05.07.06</v>
      </c>
      <c r="N177" s="14" t="str">
        <f t="shared" si="15"/>
        <v>2005/07/06</v>
      </c>
      <c r="O177" s="14">
        <f t="shared" ca="1" si="14"/>
        <v>2823</v>
      </c>
      <c r="P177" s="16">
        <f t="shared" ca="1" si="13"/>
        <v>7.7342465753424658</v>
      </c>
    </row>
    <row r="178" spans="1:16" hidden="1" x14ac:dyDescent="0.3">
      <c r="A178" s="2">
        <v>17</v>
      </c>
      <c r="B178" s="3" t="s">
        <v>272</v>
      </c>
      <c r="C178" s="10" t="s">
        <v>849</v>
      </c>
      <c r="D178" s="3" t="s">
        <v>787</v>
      </c>
      <c r="E178" s="4" t="s">
        <v>850</v>
      </c>
      <c r="F178" s="4" t="s">
        <v>851</v>
      </c>
      <c r="G178" s="4">
        <v>7</v>
      </c>
      <c r="H178" s="4" t="s">
        <v>852</v>
      </c>
      <c r="I178" s="4" t="s">
        <v>795</v>
      </c>
      <c r="J178" s="4" t="s">
        <v>820</v>
      </c>
      <c r="K178" s="3" t="s">
        <v>299</v>
      </c>
      <c r="L178" s="2" t="s">
        <v>21</v>
      </c>
      <c r="M178" s="15" t="str">
        <f t="shared" si="12"/>
        <v>06.08.03</v>
      </c>
      <c r="N178" s="14" t="str">
        <f t="shared" si="15"/>
        <v>2006/08/03</v>
      </c>
      <c r="O178" s="14">
        <f t="shared" ca="1" si="14"/>
        <v>2430</v>
      </c>
      <c r="P178" s="16">
        <f t="shared" ca="1" si="13"/>
        <v>6.6575342465753424</v>
      </c>
    </row>
    <row r="179" spans="1:16" hidden="1" x14ac:dyDescent="0.3">
      <c r="A179" s="2">
        <v>18</v>
      </c>
      <c r="B179" s="3" t="s">
        <v>272</v>
      </c>
      <c r="C179" s="10" t="s">
        <v>853</v>
      </c>
      <c r="D179" s="3" t="s">
        <v>787</v>
      </c>
      <c r="E179" s="4" t="s">
        <v>854</v>
      </c>
      <c r="F179" s="4" t="s">
        <v>855</v>
      </c>
      <c r="G179" s="4">
        <v>15</v>
      </c>
      <c r="H179" s="4" t="s">
        <v>856</v>
      </c>
      <c r="I179" s="4" t="s">
        <v>790</v>
      </c>
      <c r="J179" s="4" t="s">
        <v>791</v>
      </c>
      <c r="K179" s="3" t="s">
        <v>299</v>
      </c>
      <c r="L179" s="2" t="s">
        <v>300</v>
      </c>
      <c r="M179" s="15" t="str">
        <f t="shared" si="12"/>
        <v>98.05.28</v>
      </c>
      <c r="N179" s="14" t="str">
        <f>"19"&amp;LEFT(M179,2)&amp;"/"&amp;MID(M179,4,2)&amp;"/"&amp;RIGHT(M179,2)</f>
        <v>1998/05/28</v>
      </c>
      <c r="O179" s="14">
        <f t="shared" ca="1" si="14"/>
        <v>5419</v>
      </c>
      <c r="P179" s="16">
        <f t="shared" ca="1" si="13"/>
        <v>14.846575342465753</v>
      </c>
    </row>
    <row r="180" spans="1:16" hidden="1" x14ac:dyDescent="0.3">
      <c r="A180" s="2">
        <v>1</v>
      </c>
      <c r="B180" s="3" t="s">
        <v>272</v>
      </c>
      <c r="C180" s="10" t="s">
        <v>857</v>
      </c>
      <c r="D180" s="3" t="s">
        <v>858</v>
      </c>
      <c r="E180" s="4" t="s">
        <v>859</v>
      </c>
      <c r="F180" s="4" t="s">
        <v>294</v>
      </c>
      <c r="G180" s="4">
        <v>15</v>
      </c>
      <c r="H180" s="4" t="s">
        <v>860</v>
      </c>
      <c r="I180" s="4" t="s">
        <v>618</v>
      </c>
      <c r="J180" s="4" t="s">
        <v>861</v>
      </c>
      <c r="K180" s="3" t="s">
        <v>299</v>
      </c>
      <c r="L180" s="2" t="s">
        <v>300</v>
      </c>
      <c r="M180" s="15" t="str">
        <f t="shared" si="12"/>
        <v>98.08.13</v>
      </c>
      <c r="N180" s="14" t="str">
        <f>"19"&amp;LEFT(M180,2)&amp;"/"&amp;MID(M180,4,2)&amp;"/"&amp;RIGHT(M180,2)</f>
        <v>1998/08/13</v>
      </c>
      <c r="O180" s="14">
        <f t="shared" ca="1" si="14"/>
        <v>5342</v>
      </c>
      <c r="P180" s="16">
        <f t="shared" ca="1" si="13"/>
        <v>14.635616438356164</v>
      </c>
    </row>
    <row r="181" spans="1:16" hidden="1" x14ac:dyDescent="0.3">
      <c r="A181" s="2">
        <v>2</v>
      </c>
      <c r="B181" s="3" t="s">
        <v>272</v>
      </c>
      <c r="C181" s="10" t="s">
        <v>862</v>
      </c>
      <c r="D181" s="3" t="s">
        <v>858</v>
      </c>
      <c r="E181" s="4" t="s">
        <v>863</v>
      </c>
      <c r="F181" s="4" t="s">
        <v>864</v>
      </c>
      <c r="G181" s="4">
        <v>13</v>
      </c>
      <c r="H181" s="4" t="s">
        <v>865</v>
      </c>
      <c r="I181" s="4" t="s">
        <v>618</v>
      </c>
      <c r="J181" s="4" t="s">
        <v>861</v>
      </c>
      <c r="K181" s="3" t="s">
        <v>299</v>
      </c>
      <c r="L181" s="2" t="s">
        <v>300</v>
      </c>
      <c r="M181" s="15" t="str">
        <f t="shared" si="12"/>
        <v>00.05.30</v>
      </c>
      <c r="N181" s="14" t="str">
        <f t="shared" si="15"/>
        <v>2000/05/30</v>
      </c>
      <c r="O181" s="14">
        <f t="shared" ca="1" si="14"/>
        <v>4686</v>
      </c>
      <c r="P181" s="16">
        <f t="shared" ca="1" si="13"/>
        <v>12.838356164383562</v>
      </c>
    </row>
    <row r="182" spans="1:16" hidden="1" x14ac:dyDescent="0.3">
      <c r="A182" s="2">
        <v>3</v>
      </c>
      <c r="B182" s="3" t="s">
        <v>272</v>
      </c>
      <c r="C182" s="10" t="s">
        <v>866</v>
      </c>
      <c r="D182" s="3" t="s">
        <v>858</v>
      </c>
      <c r="E182" s="4" t="s">
        <v>867</v>
      </c>
      <c r="F182" s="4" t="s">
        <v>868</v>
      </c>
      <c r="G182" s="4">
        <v>15</v>
      </c>
      <c r="H182" s="4" t="s">
        <v>860</v>
      </c>
      <c r="I182" s="4" t="s">
        <v>618</v>
      </c>
      <c r="J182" s="4" t="s">
        <v>861</v>
      </c>
      <c r="K182" s="3" t="s">
        <v>299</v>
      </c>
      <c r="L182" s="2" t="s">
        <v>300</v>
      </c>
      <c r="M182" s="15" t="str">
        <f t="shared" si="12"/>
        <v>98.10.21</v>
      </c>
      <c r="N182" s="14" t="str">
        <f>"19"&amp;LEFT(M182,2)&amp;"/"&amp;MID(M182,4,2)&amp;"/"&amp;RIGHT(M182,2)</f>
        <v>1998/10/21</v>
      </c>
      <c r="O182" s="14">
        <f t="shared" ca="1" si="14"/>
        <v>5273</v>
      </c>
      <c r="P182" s="16">
        <f t="shared" ca="1" si="13"/>
        <v>14.446575342465753</v>
      </c>
    </row>
    <row r="183" spans="1:16" hidden="1" x14ac:dyDescent="0.3">
      <c r="A183" s="2">
        <v>4</v>
      </c>
      <c r="B183" s="3" t="s">
        <v>272</v>
      </c>
      <c r="C183" s="10" t="s">
        <v>869</v>
      </c>
      <c r="D183" s="3" t="s">
        <v>858</v>
      </c>
      <c r="E183" s="4" t="s">
        <v>870</v>
      </c>
      <c r="F183" s="4" t="s">
        <v>871</v>
      </c>
      <c r="G183" s="4">
        <v>15</v>
      </c>
      <c r="H183" s="4" t="s">
        <v>872</v>
      </c>
      <c r="I183" s="4" t="s">
        <v>618</v>
      </c>
      <c r="J183" s="4" t="s">
        <v>861</v>
      </c>
      <c r="K183" s="3" t="s">
        <v>299</v>
      </c>
      <c r="L183" s="2" t="s">
        <v>300</v>
      </c>
      <c r="M183" s="15" t="str">
        <f t="shared" si="12"/>
        <v>98.01.04</v>
      </c>
      <c r="N183" s="14" t="str">
        <f>"19"&amp;LEFT(M183,2)&amp;"/"&amp;MID(M183,4,2)&amp;"/"&amp;RIGHT(M183,2)</f>
        <v>1998/01/04</v>
      </c>
      <c r="O183" s="14">
        <f t="shared" ca="1" si="14"/>
        <v>5563</v>
      </c>
      <c r="P183" s="16">
        <f t="shared" ca="1" si="13"/>
        <v>15.241095890410959</v>
      </c>
    </row>
    <row r="184" spans="1:16" hidden="1" x14ac:dyDescent="0.3">
      <c r="A184" s="2">
        <v>1</v>
      </c>
      <c r="B184" s="3" t="s">
        <v>272</v>
      </c>
      <c r="C184" s="10" t="s">
        <v>873</v>
      </c>
      <c r="D184" s="3" t="s">
        <v>874</v>
      </c>
      <c r="E184" s="4" t="s">
        <v>875</v>
      </c>
      <c r="F184" s="4" t="s">
        <v>876</v>
      </c>
      <c r="G184" s="4">
        <v>2</v>
      </c>
      <c r="H184" s="4" t="s">
        <v>877</v>
      </c>
      <c r="I184" s="4" t="s">
        <v>878</v>
      </c>
      <c r="J184" s="4" t="s">
        <v>313</v>
      </c>
      <c r="K184" s="3" t="s">
        <v>464</v>
      </c>
      <c r="L184" s="2" t="s">
        <v>285</v>
      </c>
      <c r="M184" s="15" t="str">
        <f t="shared" si="12"/>
        <v>11.05.15</v>
      </c>
      <c r="N184" s="14" t="str">
        <f t="shared" si="15"/>
        <v>2011/05/15</v>
      </c>
      <c r="O184" s="14">
        <f t="shared" ca="1" si="14"/>
        <v>684</v>
      </c>
      <c r="P184" s="16">
        <f t="shared" ca="1" si="13"/>
        <v>1.8739726027397261</v>
      </c>
    </row>
    <row r="185" spans="1:16" hidden="1" x14ac:dyDescent="0.3">
      <c r="A185" s="2">
        <v>2</v>
      </c>
      <c r="B185" s="3" t="s">
        <v>272</v>
      </c>
      <c r="C185" s="10" t="s">
        <v>879</v>
      </c>
      <c r="D185" s="3" t="s">
        <v>874</v>
      </c>
      <c r="E185" s="4" t="s">
        <v>880</v>
      </c>
      <c r="F185" s="4" t="s">
        <v>881</v>
      </c>
      <c r="G185" s="4">
        <v>2</v>
      </c>
      <c r="H185" s="4" t="s">
        <v>882</v>
      </c>
      <c r="I185" s="4" t="s">
        <v>878</v>
      </c>
      <c r="J185" s="4" t="s">
        <v>313</v>
      </c>
      <c r="K185" s="3" t="s">
        <v>299</v>
      </c>
      <c r="L185" s="2" t="s">
        <v>285</v>
      </c>
      <c r="M185" s="15" t="str">
        <f t="shared" si="12"/>
        <v>11.04.21</v>
      </c>
      <c r="N185" s="14" t="str">
        <f t="shared" si="15"/>
        <v>2011/04/21</v>
      </c>
      <c r="O185" s="14">
        <f t="shared" ca="1" si="14"/>
        <v>708</v>
      </c>
      <c r="P185" s="16">
        <f t="shared" ca="1" si="13"/>
        <v>1.9397260273972603</v>
      </c>
    </row>
    <row r="186" spans="1:16" hidden="1" x14ac:dyDescent="0.3">
      <c r="A186" s="2">
        <v>3</v>
      </c>
      <c r="B186" s="3" t="s">
        <v>272</v>
      </c>
      <c r="C186" s="10" t="s">
        <v>883</v>
      </c>
      <c r="D186" s="3" t="s">
        <v>874</v>
      </c>
      <c r="E186" s="4" t="s">
        <v>884</v>
      </c>
      <c r="F186" s="4" t="s">
        <v>441</v>
      </c>
      <c r="G186" s="4">
        <v>1</v>
      </c>
      <c r="H186" s="4" t="s">
        <v>613</v>
      </c>
      <c r="I186" s="4" t="s">
        <v>878</v>
      </c>
      <c r="J186" s="4" t="s">
        <v>313</v>
      </c>
      <c r="K186" s="3" t="s">
        <v>464</v>
      </c>
      <c r="L186" s="2" t="s">
        <v>300</v>
      </c>
      <c r="M186" s="15" t="str">
        <f t="shared" si="12"/>
        <v>12.06.04</v>
      </c>
      <c r="N186" s="14" t="str">
        <f t="shared" si="15"/>
        <v>2012/06/04</v>
      </c>
      <c r="O186" s="14">
        <f t="shared" ca="1" si="14"/>
        <v>298</v>
      </c>
      <c r="P186" s="16">
        <f t="shared" ca="1" si="13"/>
        <v>0.81643835616438354</v>
      </c>
    </row>
    <row r="187" spans="1:16" hidden="1" x14ac:dyDescent="0.3">
      <c r="A187" s="2">
        <v>4</v>
      </c>
      <c r="B187" s="3" t="s">
        <v>272</v>
      </c>
      <c r="C187" s="2" t="s">
        <v>885</v>
      </c>
      <c r="D187" s="3" t="s">
        <v>874</v>
      </c>
      <c r="E187" s="4" t="s">
        <v>886</v>
      </c>
      <c r="F187" s="4" t="s">
        <v>887</v>
      </c>
      <c r="G187" s="4">
        <v>2</v>
      </c>
      <c r="H187" s="4" t="s">
        <v>887</v>
      </c>
      <c r="I187" s="4" t="s">
        <v>878</v>
      </c>
      <c r="J187" s="4" t="s">
        <v>313</v>
      </c>
      <c r="K187" s="3" t="s">
        <v>299</v>
      </c>
      <c r="L187" s="2" t="s">
        <v>300</v>
      </c>
      <c r="M187" s="15" t="str">
        <f t="shared" si="12"/>
        <v>11.11.21</v>
      </c>
      <c r="N187" s="14" t="str">
        <f t="shared" si="15"/>
        <v>2011/11/21</v>
      </c>
      <c r="O187" s="14">
        <f t="shared" ca="1" si="14"/>
        <v>494</v>
      </c>
      <c r="P187" s="16">
        <f t="shared" ca="1" si="13"/>
        <v>1.3534246575342466</v>
      </c>
    </row>
    <row r="188" spans="1:16" hidden="1" x14ac:dyDescent="0.3">
      <c r="A188" s="2">
        <v>5</v>
      </c>
      <c r="B188" s="3" t="s">
        <v>272</v>
      </c>
      <c r="C188" s="10" t="s">
        <v>888</v>
      </c>
      <c r="D188" s="3" t="s">
        <v>874</v>
      </c>
      <c r="E188" s="4" t="s">
        <v>889</v>
      </c>
      <c r="F188" s="4" t="s">
        <v>890</v>
      </c>
      <c r="G188" s="4">
        <v>4</v>
      </c>
      <c r="H188" s="4" t="s">
        <v>485</v>
      </c>
      <c r="I188" s="4" t="s">
        <v>891</v>
      </c>
      <c r="J188" s="4" t="s">
        <v>892</v>
      </c>
      <c r="K188" s="3" t="s">
        <v>299</v>
      </c>
      <c r="L188" s="2" t="s">
        <v>300</v>
      </c>
      <c r="M188" s="15" t="str">
        <f t="shared" si="12"/>
        <v>09.04.18</v>
      </c>
      <c r="N188" s="14" t="str">
        <f t="shared" si="15"/>
        <v>2009/04/18</v>
      </c>
      <c r="O188" s="14">
        <f t="shared" ca="1" si="14"/>
        <v>1441</v>
      </c>
      <c r="P188" s="16">
        <f t="shared" ca="1" si="13"/>
        <v>3.9479452054794519</v>
      </c>
    </row>
    <row r="189" spans="1:16" hidden="1" x14ac:dyDescent="0.3">
      <c r="A189" s="2">
        <v>6</v>
      </c>
      <c r="B189" s="3" t="s">
        <v>272</v>
      </c>
      <c r="C189" s="10" t="s">
        <v>893</v>
      </c>
      <c r="D189" s="3" t="s">
        <v>874</v>
      </c>
      <c r="E189" s="4" t="s">
        <v>894</v>
      </c>
      <c r="F189" s="4" t="s">
        <v>895</v>
      </c>
      <c r="G189" s="4">
        <v>0</v>
      </c>
      <c r="H189" s="4" t="s">
        <v>896</v>
      </c>
      <c r="I189" s="4" t="s">
        <v>878</v>
      </c>
      <c r="J189" s="4" t="s">
        <v>313</v>
      </c>
      <c r="K189" s="3" t="s">
        <v>299</v>
      </c>
      <c r="L189" s="2" t="s">
        <v>300</v>
      </c>
      <c r="M189" s="15" t="str">
        <f t="shared" si="12"/>
        <v>13.02.09</v>
      </c>
      <c r="N189" s="14" t="str">
        <f t="shared" si="15"/>
        <v>2013/02/09</v>
      </c>
      <c r="O189" s="14">
        <f t="shared" ca="1" si="14"/>
        <v>48</v>
      </c>
      <c r="P189" s="16">
        <f t="shared" ca="1" si="13"/>
        <v>0.13150684931506848</v>
      </c>
    </row>
    <row r="190" spans="1:16" hidden="1" x14ac:dyDescent="0.3">
      <c r="A190" s="2">
        <v>7</v>
      </c>
      <c r="B190" s="3" t="s">
        <v>272</v>
      </c>
      <c r="C190" s="10" t="s">
        <v>897</v>
      </c>
      <c r="D190" s="3" t="s">
        <v>874</v>
      </c>
      <c r="E190" s="4" t="s">
        <v>898</v>
      </c>
      <c r="F190" s="4" t="s">
        <v>899</v>
      </c>
      <c r="G190" s="4">
        <v>4</v>
      </c>
      <c r="H190" s="4" t="s">
        <v>900</v>
      </c>
      <c r="I190" s="4" t="s">
        <v>878</v>
      </c>
      <c r="J190" s="4" t="s">
        <v>901</v>
      </c>
      <c r="K190" s="3" t="s">
        <v>299</v>
      </c>
      <c r="L190" s="2" t="s">
        <v>300</v>
      </c>
      <c r="M190" s="15" t="str">
        <f t="shared" si="12"/>
        <v>09.09.27</v>
      </c>
      <c r="N190" s="14" t="str">
        <f t="shared" si="15"/>
        <v>2009/09/27</v>
      </c>
      <c r="O190" s="14">
        <f t="shared" ca="1" si="14"/>
        <v>1279</v>
      </c>
      <c r="P190" s="16">
        <f t="shared" ca="1" si="13"/>
        <v>3.504109589041096</v>
      </c>
    </row>
    <row r="191" spans="1:16" hidden="1" x14ac:dyDescent="0.3">
      <c r="A191" s="2">
        <v>8</v>
      </c>
      <c r="B191" s="3" t="s">
        <v>272</v>
      </c>
      <c r="C191" s="10" t="s">
        <v>902</v>
      </c>
      <c r="D191" s="3" t="s">
        <v>874</v>
      </c>
      <c r="E191" s="4" t="s">
        <v>903</v>
      </c>
      <c r="F191" s="4" t="s">
        <v>904</v>
      </c>
      <c r="G191" s="4">
        <v>3</v>
      </c>
      <c r="H191" s="4" t="s">
        <v>905</v>
      </c>
      <c r="I191" s="4" t="s">
        <v>878</v>
      </c>
      <c r="J191" s="4" t="s">
        <v>313</v>
      </c>
      <c r="K191" s="3" t="s">
        <v>299</v>
      </c>
      <c r="L191" s="2" t="s">
        <v>300</v>
      </c>
      <c r="M191" s="15" t="str">
        <f t="shared" si="12"/>
        <v>10.04.13</v>
      </c>
      <c r="N191" s="14" t="str">
        <f t="shared" si="15"/>
        <v>2010/04/13</v>
      </c>
      <c r="O191" s="14">
        <f t="shared" ca="1" si="14"/>
        <v>1081</v>
      </c>
      <c r="P191" s="16">
        <f t="shared" ca="1" si="13"/>
        <v>2.9616438356164383</v>
      </c>
    </row>
    <row r="192" spans="1:16" hidden="1" x14ac:dyDescent="0.3">
      <c r="A192" s="5">
        <v>9</v>
      </c>
      <c r="B192" s="6" t="s">
        <v>272</v>
      </c>
      <c r="C192" s="11" t="s">
        <v>906</v>
      </c>
      <c r="D192" s="6" t="s">
        <v>874</v>
      </c>
      <c r="E192" s="7" t="s">
        <v>907</v>
      </c>
      <c r="F192" s="7" t="s">
        <v>908</v>
      </c>
      <c r="G192" s="7">
        <v>3</v>
      </c>
      <c r="H192" s="7" t="s">
        <v>909</v>
      </c>
      <c r="I192" s="7" t="s">
        <v>878</v>
      </c>
      <c r="J192" s="7" t="s">
        <v>313</v>
      </c>
      <c r="K192" s="6" t="s">
        <v>299</v>
      </c>
      <c r="L192" s="5" t="s">
        <v>285</v>
      </c>
      <c r="M192" s="15" t="str">
        <f t="shared" si="12"/>
        <v>10.05.16</v>
      </c>
      <c r="N192" s="14" t="str">
        <f t="shared" si="15"/>
        <v>2010/05/16</v>
      </c>
      <c r="O192" s="14">
        <f t="shared" ca="1" si="14"/>
        <v>1048</v>
      </c>
      <c r="P192" s="16">
        <f t="shared" ca="1" si="13"/>
        <v>2.871232876712329</v>
      </c>
    </row>
    <row r="193" spans="1:16" hidden="1" x14ac:dyDescent="0.3">
      <c r="A193" s="2">
        <v>10</v>
      </c>
      <c r="B193" s="3" t="s">
        <v>272</v>
      </c>
      <c r="C193" s="10" t="s">
        <v>910</v>
      </c>
      <c r="D193" s="3" t="s">
        <v>874</v>
      </c>
      <c r="E193" s="4" t="s">
        <v>911</v>
      </c>
      <c r="F193" s="4" t="s">
        <v>912</v>
      </c>
      <c r="G193" s="4">
        <v>4</v>
      </c>
      <c r="H193" s="4" t="s">
        <v>913</v>
      </c>
      <c r="I193" s="4" t="s">
        <v>878</v>
      </c>
      <c r="J193" s="4" t="s">
        <v>901</v>
      </c>
      <c r="K193" s="3" t="s">
        <v>299</v>
      </c>
      <c r="L193" s="2" t="s">
        <v>300</v>
      </c>
      <c r="M193" s="15" t="str">
        <f t="shared" si="12"/>
        <v>09.07.19</v>
      </c>
      <c r="N193" s="14" t="str">
        <f t="shared" si="15"/>
        <v>2009/07/19</v>
      </c>
      <c r="O193" s="14">
        <f t="shared" ca="1" si="14"/>
        <v>1349</v>
      </c>
      <c r="P193" s="16">
        <f t="shared" ca="1" si="13"/>
        <v>3.6958904109589041</v>
      </c>
    </row>
    <row r="194" spans="1:16" hidden="1" x14ac:dyDescent="0.3">
      <c r="A194" s="2">
        <v>11</v>
      </c>
      <c r="B194" s="3" t="s">
        <v>272</v>
      </c>
      <c r="C194" s="10" t="s">
        <v>914</v>
      </c>
      <c r="D194" s="3" t="s">
        <v>874</v>
      </c>
      <c r="E194" s="4" t="s">
        <v>915</v>
      </c>
      <c r="F194" s="4" t="s">
        <v>316</v>
      </c>
      <c r="G194" s="4">
        <v>3</v>
      </c>
      <c r="H194" s="4" t="s">
        <v>916</v>
      </c>
      <c r="I194" s="4" t="s">
        <v>878</v>
      </c>
      <c r="J194" s="4" t="s">
        <v>313</v>
      </c>
      <c r="K194" s="3" t="s">
        <v>299</v>
      </c>
      <c r="L194" s="2" t="s">
        <v>300</v>
      </c>
      <c r="M194" s="15" t="str">
        <f t="shared" si="12"/>
        <v>10.06.21</v>
      </c>
      <c r="N194" s="14" t="str">
        <f t="shared" si="15"/>
        <v>2010/06/21</v>
      </c>
      <c r="O194" s="14">
        <f t="shared" ca="1" si="14"/>
        <v>1012</v>
      </c>
      <c r="P194" s="16">
        <f t="shared" ca="1" si="13"/>
        <v>2.7726027397260276</v>
      </c>
    </row>
    <row r="195" spans="1:16" hidden="1" x14ac:dyDescent="0.3">
      <c r="A195" s="2">
        <v>1</v>
      </c>
      <c r="B195" s="3" t="s">
        <v>272</v>
      </c>
      <c r="C195" s="10" t="s">
        <v>917</v>
      </c>
      <c r="D195" s="3" t="s">
        <v>918</v>
      </c>
      <c r="E195" s="4" t="s">
        <v>919</v>
      </c>
      <c r="F195" s="4" t="s">
        <v>920</v>
      </c>
      <c r="G195" s="4">
        <v>0</v>
      </c>
      <c r="H195" s="4" t="s">
        <v>921</v>
      </c>
      <c r="I195" s="4"/>
      <c r="J195" s="4" t="s">
        <v>922</v>
      </c>
      <c r="K195" s="3" t="s">
        <v>299</v>
      </c>
      <c r="L195" s="2" t="s">
        <v>300</v>
      </c>
      <c r="M195" s="15" t="str">
        <f t="shared" si="12"/>
        <v>13.01.20</v>
      </c>
      <c r="N195" s="14" t="str">
        <f t="shared" si="15"/>
        <v>2013/01/20</v>
      </c>
      <c r="O195" s="14">
        <f t="shared" ca="1" si="14"/>
        <v>68</v>
      </c>
      <c r="P195" s="16">
        <f t="shared" ca="1" si="13"/>
        <v>0.18630136986301371</v>
      </c>
    </row>
    <row r="196" spans="1:16" hidden="1" x14ac:dyDescent="0.3">
      <c r="A196" s="2">
        <v>2</v>
      </c>
      <c r="B196" s="3" t="s">
        <v>272</v>
      </c>
      <c r="C196" s="10" t="s">
        <v>923</v>
      </c>
      <c r="D196" s="3" t="s">
        <v>918</v>
      </c>
      <c r="E196" s="4" t="s">
        <v>924</v>
      </c>
      <c r="F196" s="4" t="s">
        <v>925</v>
      </c>
      <c r="G196" s="4">
        <v>1</v>
      </c>
      <c r="H196" s="4" t="s">
        <v>926</v>
      </c>
      <c r="I196" s="4"/>
      <c r="J196" s="4" t="s">
        <v>922</v>
      </c>
      <c r="K196" s="3" t="s">
        <v>464</v>
      </c>
      <c r="L196" s="2" t="s">
        <v>300</v>
      </c>
      <c r="M196" s="15" t="str">
        <f t="shared" ref="M196:M259" si="16">LEFT(F196,8)</f>
        <v>12.06.24</v>
      </c>
      <c r="N196" s="14" t="str">
        <f t="shared" si="15"/>
        <v>2012/06/24</v>
      </c>
      <c r="O196" s="14">
        <f t="shared" ca="1" si="14"/>
        <v>278</v>
      </c>
      <c r="P196" s="16">
        <f t="shared" ref="P196:P259" ca="1" si="17">O196/365</f>
        <v>0.76164383561643834</v>
      </c>
    </row>
    <row r="197" spans="1:16" hidden="1" x14ac:dyDescent="0.3">
      <c r="A197" s="2">
        <v>3</v>
      </c>
      <c r="B197" s="3" t="s">
        <v>272</v>
      </c>
      <c r="C197" s="10" t="s">
        <v>927</v>
      </c>
      <c r="D197" s="3" t="s">
        <v>918</v>
      </c>
      <c r="E197" s="4" t="s">
        <v>928</v>
      </c>
      <c r="F197" s="4" t="s">
        <v>775</v>
      </c>
      <c r="G197" s="4">
        <v>1</v>
      </c>
      <c r="H197" s="4" t="s">
        <v>776</v>
      </c>
      <c r="I197" s="4" t="s">
        <v>51</v>
      </c>
      <c r="J197" s="4" t="s">
        <v>922</v>
      </c>
      <c r="K197" s="3" t="s">
        <v>299</v>
      </c>
      <c r="L197" s="2" t="s">
        <v>300</v>
      </c>
      <c r="M197" s="15" t="str">
        <f t="shared" si="16"/>
        <v>12.01.10</v>
      </c>
      <c r="N197" s="14" t="str">
        <f t="shared" si="15"/>
        <v>2012/01/10</v>
      </c>
      <c r="O197" s="14">
        <f t="shared" ref="O197:O260" ca="1" si="18">TODAY()-N197</f>
        <v>444</v>
      </c>
      <c r="P197" s="16">
        <f t="shared" ca="1" si="17"/>
        <v>1.2164383561643837</v>
      </c>
    </row>
    <row r="198" spans="1:16" hidden="1" x14ac:dyDescent="0.3">
      <c r="A198" s="2">
        <v>1</v>
      </c>
      <c r="B198" s="3" t="s">
        <v>272</v>
      </c>
      <c r="C198" s="10" t="s">
        <v>929</v>
      </c>
      <c r="D198" s="3" t="s">
        <v>930</v>
      </c>
      <c r="E198" s="4" t="s">
        <v>931</v>
      </c>
      <c r="F198" s="4" t="s">
        <v>932</v>
      </c>
      <c r="G198" s="4">
        <v>3</v>
      </c>
      <c r="H198" s="4" t="s">
        <v>933</v>
      </c>
      <c r="I198" s="4" t="s">
        <v>86</v>
      </c>
      <c r="J198" s="4" t="s">
        <v>934</v>
      </c>
      <c r="K198" s="3" t="s">
        <v>299</v>
      </c>
      <c r="L198" s="2" t="s">
        <v>285</v>
      </c>
      <c r="M198" s="15" t="str">
        <f t="shared" si="16"/>
        <v>10.03.09</v>
      </c>
      <c r="N198" s="14" t="str">
        <f t="shared" si="15"/>
        <v>2010/03/09</v>
      </c>
      <c r="O198" s="14">
        <f t="shared" ca="1" si="18"/>
        <v>1116</v>
      </c>
      <c r="P198" s="16">
        <f t="shared" ca="1" si="17"/>
        <v>3.0575342465753423</v>
      </c>
    </row>
    <row r="199" spans="1:16" hidden="1" x14ac:dyDescent="0.3">
      <c r="A199" s="2">
        <v>1</v>
      </c>
      <c r="B199" s="3" t="s">
        <v>272</v>
      </c>
      <c r="C199" s="2" t="s">
        <v>935</v>
      </c>
      <c r="D199" s="3" t="s">
        <v>936</v>
      </c>
      <c r="E199" s="4" t="s">
        <v>937</v>
      </c>
      <c r="F199" s="4" t="s">
        <v>938</v>
      </c>
      <c r="G199" s="4">
        <v>18</v>
      </c>
      <c r="H199" s="4" t="s">
        <v>939</v>
      </c>
      <c r="I199" s="4" t="s">
        <v>28</v>
      </c>
      <c r="J199" s="4" t="s">
        <v>940</v>
      </c>
      <c r="K199" s="3" t="s">
        <v>941</v>
      </c>
      <c r="L199" s="2" t="s">
        <v>21</v>
      </c>
      <c r="M199" s="15" t="str">
        <f t="shared" si="16"/>
        <v>95.07.14</v>
      </c>
      <c r="N199" s="14" t="str">
        <f>"19"&amp;LEFT(M199,2)&amp;"/"&amp;MID(M199,4,2)&amp;"/"&amp;RIGHT(M199,2)</f>
        <v>1995/07/14</v>
      </c>
      <c r="O199" s="14">
        <f t="shared" ca="1" si="18"/>
        <v>6468</v>
      </c>
      <c r="P199" s="16">
        <f t="shared" ca="1" si="17"/>
        <v>17.720547945205478</v>
      </c>
    </row>
    <row r="200" spans="1:16" hidden="1" x14ac:dyDescent="0.3">
      <c r="A200" s="2">
        <v>2</v>
      </c>
      <c r="B200" s="3" t="s">
        <v>272</v>
      </c>
      <c r="C200" s="2" t="s">
        <v>942</v>
      </c>
      <c r="D200" s="3" t="s">
        <v>936</v>
      </c>
      <c r="E200" s="4" t="s">
        <v>943</v>
      </c>
      <c r="F200" s="4" t="s">
        <v>944</v>
      </c>
      <c r="G200" s="4">
        <v>18</v>
      </c>
      <c r="H200" s="4" t="s">
        <v>945</v>
      </c>
      <c r="I200" s="4" t="s">
        <v>28</v>
      </c>
      <c r="J200" s="4" t="s">
        <v>940</v>
      </c>
      <c r="K200" s="3" t="s">
        <v>941</v>
      </c>
      <c r="L200" s="2" t="s">
        <v>21</v>
      </c>
      <c r="M200" s="15" t="str">
        <f t="shared" si="16"/>
        <v>95.05.23</v>
      </c>
      <c r="N200" s="14" t="str">
        <f t="shared" ref="N200:N202" si="19">"19"&amp;LEFT(M200,2)&amp;"/"&amp;MID(M200,4,2)&amp;"/"&amp;RIGHT(M200,2)</f>
        <v>1995/05/23</v>
      </c>
      <c r="O200" s="14">
        <f t="shared" ca="1" si="18"/>
        <v>6520</v>
      </c>
      <c r="P200" s="16">
        <f t="shared" ca="1" si="17"/>
        <v>17.863013698630137</v>
      </c>
    </row>
    <row r="201" spans="1:16" hidden="1" x14ac:dyDescent="0.3">
      <c r="A201" s="2">
        <v>3</v>
      </c>
      <c r="B201" s="3" t="s">
        <v>272</v>
      </c>
      <c r="C201" s="10" t="s">
        <v>946</v>
      </c>
      <c r="D201" s="3" t="s">
        <v>936</v>
      </c>
      <c r="E201" s="4" t="s">
        <v>947</v>
      </c>
      <c r="F201" s="4" t="s">
        <v>948</v>
      </c>
      <c r="G201" s="4">
        <v>18</v>
      </c>
      <c r="H201" s="4" t="s">
        <v>949</v>
      </c>
      <c r="I201" s="4" t="s">
        <v>28</v>
      </c>
      <c r="J201" s="4"/>
      <c r="K201" s="3" t="s">
        <v>941</v>
      </c>
      <c r="L201" s="2" t="s">
        <v>21</v>
      </c>
      <c r="M201" s="15" t="str">
        <f t="shared" si="16"/>
        <v>95.05.26</v>
      </c>
      <c r="N201" s="14" t="str">
        <f t="shared" si="19"/>
        <v>1995/05/26</v>
      </c>
      <c r="O201" s="14">
        <f t="shared" ca="1" si="18"/>
        <v>6517</v>
      </c>
      <c r="P201" s="16">
        <f t="shared" ca="1" si="17"/>
        <v>17.854794520547944</v>
      </c>
    </row>
    <row r="202" spans="1:16" hidden="1" x14ac:dyDescent="0.3">
      <c r="A202" s="2">
        <v>4</v>
      </c>
      <c r="B202" s="3" t="s">
        <v>272</v>
      </c>
      <c r="C202" s="2" t="s">
        <v>950</v>
      </c>
      <c r="D202" s="3" t="s">
        <v>936</v>
      </c>
      <c r="E202" s="4" t="s">
        <v>951</v>
      </c>
      <c r="F202" s="4" t="s">
        <v>952</v>
      </c>
      <c r="G202" s="4">
        <v>18</v>
      </c>
      <c r="H202" s="4" t="s">
        <v>953</v>
      </c>
      <c r="I202" s="4" t="s">
        <v>28</v>
      </c>
      <c r="J202" s="4" t="s">
        <v>940</v>
      </c>
      <c r="K202" s="3" t="s">
        <v>941</v>
      </c>
      <c r="L202" s="2" t="s">
        <v>21</v>
      </c>
      <c r="M202" s="15" t="str">
        <f t="shared" si="16"/>
        <v>95.06.23</v>
      </c>
      <c r="N202" s="14" t="str">
        <f t="shared" si="19"/>
        <v>1995/06/23</v>
      </c>
      <c r="O202" s="14">
        <f t="shared" ca="1" si="18"/>
        <v>6489</v>
      </c>
      <c r="P202" s="16">
        <f t="shared" ca="1" si="17"/>
        <v>17.778082191780822</v>
      </c>
    </row>
    <row r="203" spans="1:16" hidden="1" x14ac:dyDescent="0.3">
      <c r="A203" s="2">
        <v>1</v>
      </c>
      <c r="B203" s="3" t="s">
        <v>272</v>
      </c>
      <c r="C203" s="2" t="s">
        <v>954</v>
      </c>
      <c r="D203" s="3" t="s">
        <v>955</v>
      </c>
      <c r="E203" s="4" t="s">
        <v>956</v>
      </c>
      <c r="F203" s="4" t="s">
        <v>957</v>
      </c>
      <c r="G203" s="4">
        <v>4</v>
      </c>
      <c r="H203" s="4" t="s">
        <v>958</v>
      </c>
      <c r="I203" s="4" t="s">
        <v>49</v>
      </c>
      <c r="J203" s="4" t="s">
        <v>959</v>
      </c>
      <c r="K203" s="3" t="s">
        <v>941</v>
      </c>
      <c r="L203" s="2" t="s">
        <v>21</v>
      </c>
      <c r="M203" s="15" t="str">
        <f t="shared" si="16"/>
        <v>09.08.28</v>
      </c>
      <c r="N203" s="14" t="str">
        <f t="shared" ref="N203:N266" si="20">"20"&amp;LEFT(M203,2)&amp;"/"&amp;MID(M203,4,2)&amp;"/"&amp;RIGHT(M203,2)</f>
        <v>2009/08/28</v>
      </c>
      <c r="O203" s="14">
        <f t="shared" ca="1" si="18"/>
        <v>1309</v>
      </c>
      <c r="P203" s="16">
        <f t="shared" ca="1" si="17"/>
        <v>3.5863013698630137</v>
      </c>
    </row>
    <row r="204" spans="1:16" hidden="1" x14ac:dyDescent="0.3">
      <c r="A204" s="2">
        <v>2</v>
      </c>
      <c r="B204" s="3" t="s">
        <v>272</v>
      </c>
      <c r="C204" s="2" t="s">
        <v>960</v>
      </c>
      <c r="D204" s="3" t="s">
        <v>955</v>
      </c>
      <c r="E204" s="4" t="s">
        <v>961</v>
      </c>
      <c r="F204" s="4" t="s">
        <v>962</v>
      </c>
      <c r="G204" s="4">
        <v>4</v>
      </c>
      <c r="H204" s="4" t="s">
        <v>958</v>
      </c>
      <c r="I204" s="4" t="s">
        <v>49</v>
      </c>
      <c r="J204" s="4" t="s">
        <v>959</v>
      </c>
      <c r="K204" s="3" t="s">
        <v>941</v>
      </c>
      <c r="L204" s="2" t="s">
        <v>21</v>
      </c>
      <c r="M204" s="15" t="str">
        <f t="shared" si="16"/>
        <v>09.08.27</v>
      </c>
      <c r="N204" s="14" t="str">
        <f t="shared" si="20"/>
        <v>2009/08/27</v>
      </c>
      <c r="O204" s="14">
        <f t="shared" ca="1" si="18"/>
        <v>1310</v>
      </c>
      <c r="P204" s="16">
        <f t="shared" ca="1" si="17"/>
        <v>3.5890410958904111</v>
      </c>
    </row>
    <row r="205" spans="1:16" hidden="1" x14ac:dyDescent="0.3">
      <c r="A205" s="2">
        <v>1</v>
      </c>
      <c r="B205" s="3" t="s">
        <v>272</v>
      </c>
      <c r="C205" s="10" t="s">
        <v>963</v>
      </c>
      <c r="D205" s="3" t="s">
        <v>964</v>
      </c>
      <c r="E205" s="4" t="s">
        <v>965</v>
      </c>
      <c r="F205" s="4" t="s">
        <v>966</v>
      </c>
      <c r="G205" s="4">
        <v>3</v>
      </c>
      <c r="H205" s="4" t="s">
        <v>967</v>
      </c>
      <c r="I205" s="4" t="s">
        <v>51</v>
      </c>
      <c r="J205" s="4" t="s">
        <v>968</v>
      </c>
      <c r="K205" s="3" t="s">
        <v>299</v>
      </c>
      <c r="L205" s="2" t="s">
        <v>21</v>
      </c>
      <c r="M205" s="15" t="str">
        <f t="shared" si="16"/>
        <v>10.09.24</v>
      </c>
      <c r="N205" s="14" t="str">
        <f t="shared" si="20"/>
        <v>2010/09/24</v>
      </c>
      <c r="O205" s="14">
        <f t="shared" ca="1" si="18"/>
        <v>917</v>
      </c>
      <c r="P205" s="16">
        <f t="shared" ca="1" si="17"/>
        <v>2.5123287671232877</v>
      </c>
    </row>
    <row r="206" spans="1:16" hidden="1" x14ac:dyDescent="0.3">
      <c r="A206" s="2">
        <v>2</v>
      </c>
      <c r="B206" s="3" t="s">
        <v>272</v>
      </c>
      <c r="C206" s="10" t="s">
        <v>969</v>
      </c>
      <c r="D206" s="3" t="s">
        <v>964</v>
      </c>
      <c r="E206" s="4" t="s">
        <v>970</v>
      </c>
      <c r="F206" s="4" t="s">
        <v>971</v>
      </c>
      <c r="G206" s="4">
        <v>3</v>
      </c>
      <c r="H206" s="4" t="s">
        <v>972</v>
      </c>
      <c r="I206" s="4" t="s">
        <v>51</v>
      </c>
      <c r="J206" s="4" t="s">
        <v>968</v>
      </c>
      <c r="K206" s="3" t="s">
        <v>299</v>
      </c>
      <c r="L206" s="2" t="s">
        <v>21</v>
      </c>
      <c r="M206" s="15" t="str">
        <f t="shared" si="16"/>
        <v>10.10.19</v>
      </c>
      <c r="N206" s="14" t="str">
        <f t="shared" si="20"/>
        <v>2010/10/19</v>
      </c>
      <c r="O206" s="14">
        <f t="shared" ca="1" si="18"/>
        <v>892</v>
      </c>
      <c r="P206" s="16">
        <f t="shared" ca="1" si="17"/>
        <v>2.4438356164383563</v>
      </c>
    </row>
    <row r="207" spans="1:16" hidden="1" x14ac:dyDescent="0.3">
      <c r="A207" s="2">
        <v>3</v>
      </c>
      <c r="B207" s="3" t="s">
        <v>272</v>
      </c>
      <c r="C207" s="10" t="s">
        <v>973</v>
      </c>
      <c r="D207" s="3" t="s">
        <v>964</v>
      </c>
      <c r="E207" s="4" t="s">
        <v>974</v>
      </c>
      <c r="F207" s="4" t="s">
        <v>904</v>
      </c>
      <c r="G207" s="4">
        <v>3</v>
      </c>
      <c r="H207" s="4" t="s">
        <v>975</v>
      </c>
      <c r="I207" s="4" t="s">
        <v>51</v>
      </c>
      <c r="J207" s="4" t="s">
        <v>968</v>
      </c>
      <c r="K207" s="3" t="s">
        <v>299</v>
      </c>
      <c r="L207" s="2" t="s">
        <v>21</v>
      </c>
      <c r="M207" s="15" t="str">
        <f t="shared" si="16"/>
        <v>10.04.13</v>
      </c>
      <c r="N207" s="14" t="str">
        <f t="shared" si="20"/>
        <v>2010/04/13</v>
      </c>
      <c r="O207" s="14">
        <f t="shared" ca="1" si="18"/>
        <v>1081</v>
      </c>
      <c r="P207" s="16">
        <f t="shared" ca="1" si="17"/>
        <v>2.9616438356164383</v>
      </c>
    </row>
    <row r="208" spans="1:16" hidden="1" x14ac:dyDescent="0.3">
      <c r="A208" s="2">
        <v>1</v>
      </c>
      <c r="B208" s="3" t="s">
        <v>272</v>
      </c>
      <c r="C208" s="10" t="s">
        <v>976</v>
      </c>
      <c r="D208" s="3" t="s">
        <v>140</v>
      </c>
      <c r="E208" s="4" t="s">
        <v>977</v>
      </c>
      <c r="F208" s="4" t="s">
        <v>978</v>
      </c>
      <c r="G208" s="4">
        <v>9</v>
      </c>
      <c r="H208" s="4" t="s">
        <v>979</v>
      </c>
      <c r="I208" s="4" t="s">
        <v>980</v>
      </c>
      <c r="J208" s="4" t="s">
        <v>151</v>
      </c>
      <c r="K208" s="3" t="s">
        <v>53</v>
      </c>
      <c r="L208" s="2" t="s">
        <v>21</v>
      </c>
      <c r="M208" s="15" t="str">
        <f t="shared" si="16"/>
        <v>04.07.26</v>
      </c>
      <c r="N208" s="14" t="str">
        <f t="shared" si="20"/>
        <v>2004/07/26</v>
      </c>
      <c r="O208" s="14">
        <f t="shared" ca="1" si="18"/>
        <v>3168</v>
      </c>
      <c r="P208" s="16">
        <f t="shared" ca="1" si="17"/>
        <v>8.6794520547945204</v>
      </c>
    </row>
    <row r="209" spans="1:16" hidden="1" x14ac:dyDescent="0.3">
      <c r="A209" s="2">
        <v>1</v>
      </c>
      <c r="B209" s="3" t="s">
        <v>981</v>
      </c>
      <c r="C209" s="2" t="s">
        <v>982</v>
      </c>
      <c r="D209" s="3" t="s">
        <v>208</v>
      </c>
      <c r="E209" s="4" t="s">
        <v>983</v>
      </c>
      <c r="F209" s="4" t="s">
        <v>984</v>
      </c>
      <c r="G209" s="4">
        <v>30</v>
      </c>
      <c r="H209" s="4" t="s">
        <v>986</v>
      </c>
      <c r="I209" s="4" t="s">
        <v>980</v>
      </c>
      <c r="J209" s="4" t="s">
        <v>52</v>
      </c>
      <c r="K209" s="3" t="s">
        <v>53</v>
      </c>
      <c r="L209" s="2" t="s">
        <v>21</v>
      </c>
      <c r="M209" s="15" t="str">
        <f t="shared" si="16"/>
        <v>83.11.18</v>
      </c>
      <c r="N209" s="14" t="str">
        <f>"19"&amp;LEFT(M209,2)&amp;"/"&amp;MID(M209,4,2)&amp;"/"&amp;RIGHT(M209,2)</f>
        <v>1983/11/18</v>
      </c>
      <c r="O209" s="14">
        <f t="shared" ca="1" si="18"/>
        <v>10724</v>
      </c>
      <c r="P209" s="16">
        <f t="shared" ca="1" si="17"/>
        <v>29.38082191780822</v>
      </c>
    </row>
    <row r="210" spans="1:16" hidden="1" x14ac:dyDescent="0.3">
      <c r="A210" s="2">
        <v>1</v>
      </c>
      <c r="B210" s="3" t="s">
        <v>987</v>
      </c>
      <c r="C210" s="10" t="s">
        <v>988</v>
      </c>
      <c r="D210" s="3" t="s">
        <v>989</v>
      </c>
      <c r="E210" s="4" t="s">
        <v>990</v>
      </c>
      <c r="F210" s="4" t="s">
        <v>991</v>
      </c>
      <c r="G210" s="4">
        <v>17</v>
      </c>
      <c r="H210" s="4" t="s">
        <v>991</v>
      </c>
      <c r="I210" s="4" t="s">
        <v>78</v>
      </c>
      <c r="J210" s="4" t="s">
        <v>992</v>
      </c>
      <c r="K210" s="3" t="s">
        <v>53</v>
      </c>
      <c r="L210" s="2" t="s">
        <v>21</v>
      </c>
      <c r="M210" s="15" t="str">
        <f t="shared" si="16"/>
        <v>96.11.22</v>
      </c>
      <c r="N210" s="14" t="str">
        <f>"19"&amp;LEFT(M210,2)&amp;"/"&amp;MID(M210,4,2)&amp;"/"&amp;RIGHT(M210,2)</f>
        <v>1996/11/22</v>
      </c>
      <c r="O210" s="14">
        <f t="shared" ca="1" si="18"/>
        <v>5971</v>
      </c>
      <c r="P210" s="16">
        <f t="shared" ca="1" si="17"/>
        <v>16.358904109589041</v>
      </c>
    </row>
    <row r="211" spans="1:16" hidden="1" x14ac:dyDescent="0.3">
      <c r="A211" s="2">
        <v>1</v>
      </c>
      <c r="B211" s="3" t="s">
        <v>993</v>
      </c>
      <c r="C211" s="2" t="s">
        <v>994</v>
      </c>
      <c r="D211" s="3" t="s">
        <v>995</v>
      </c>
      <c r="E211" s="4" t="s">
        <v>996</v>
      </c>
      <c r="F211" s="4" t="s">
        <v>540</v>
      </c>
      <c r="G211" s="4">
        <v>8</v>
      </c>
      <c r="H211" s="4" t="s">
        <v>997</v>
      </c>
      <c r="I211" s="4" t="s">
        <v>86</v>
      </c>
      <c r="J211" s="4" t="s">
        <v>998</v>
      </c>
      <c r="K211" s="3" t="s">
        <v>53</v>
      </c>
      <c r="L211" s="2" t="s">
        <v>300</v>
      </c>
      <c r="M211" s="15" t="str">
        <f t="shared" si="16"/>
        <v>05.05.26</v>
      </c>
      <c r="N211" s="14" t="str">
        <f t="shared" si="20"/>
        <v>2005/05/26</v>
      </c>
      <c r="O211" s="14">
        <f t="shared" ca="1" si="18"/>
        <v>2864</v>
      </c>
      <c r="P211" s="16">
        <f t="shared" ca="1" si="17"/>
        <v>7.8465753424657532</v>
      </c>
    </row>
    <row r="212" spans="1:16" hidden="1" x14ac:dyDescent="0.3">
      <c r="A212" s="2">
        <v>1</v>
      </c>
      <c r="B212" s="3" t="s">
        <v>999</v>
      </c>
      <c r="C212" s="2" t="s">
        <v>1000</v>
      </c>
      <c r="D212" s="3" t="s">
        <v>215</v>
      </c>
      <c r="E212" s="4" t="s">
        <v>1001</v>
      </c>
      <c r="F212" s="4" t="s">
        <v>1002</v>
      </c>
      <c r="G212" s="4">
        <v>16</v>
      </c>
      <c r="H212" s="4" t="s">
        <v>225</v>
      </c>
      <c r="I212" s="4" t="s">
        <v>67</v>
      </c>
      <c r="J212" s="4" t="s">
        <v>219</v>
      </c>
      <c r="K212" s="3" t="s">
        <v>1003</v>
      </c>
      <c r="L212" s="2" t="s">
        <v>21</v>
      </c>
      <c r="M212" s="15" t="str">
        <f t="shared" si="16"/>
        <v>97.04.23</v>
      </c>
      <c r="N212" s="14" t="str">
        <f>"19"&amp;LEFT(M212,2)&amp;"/"&amp;MID(M212,4,2)&amp;"/"&amp;RIGHT(M212,2)</f>
        <v>1997/04/23</v>
      </c>
      <c r="O212" s="14">
        <f t="shared" ca="1" si="18"/>
        <v>5819</v>
      </c>
      <c r="P212" s="16">
        <f t="shared" ca="1" si="17"/>
        <v>15.942465753424658</v>
      </c>
    </row>
    <row r="213" spans="1:16" hidden="1" x14ac:dyDescent="0.3">
      <c r="A213" s="2">
        <v>2</v>
      </c>
      <c r="B213" s="3" t="s">
        <v>999</v>
      </c>
      <c r="C213" s="2" t="s">
        <v>1004</v>
      </c>
      <c r="D213" s="3" t="s">
        <v>215</v>
      </c>
      <c r="E213" s="4" t="s">
        <v>1005</v>
      </c>
      <c r="F213" s="4" t="s">
        <v>1006</v>
      </c>
      <c r="G213" s="4">
        <v>23</v>
      </c>
      <c r="H213" s="4" t="s">
        <v>225</v>
      </c>
      <c r="I213" s="4" t="s">
        <v>67</v>
      </c>
      <c r="J213" s="4" t="s">
        <v>219</v>
      </c>
      <c r="K213" s="3" t="s">
        <v>1003</v>
      </c>
      <c r="L213" s="2" t="s">
        <v>21</v>
      </c>
      <c r="M213" s="15" t="str">
        <f t="shared" si="16"/>
        <v>90.09.11</v>
      </c>
      <c r="N213" s="14" t="str">
        <f>"19"&amp;LEFT(M213,2)&amp;"/"&amp;MID(M213,4,2)&amp;"/"&amp;RIGHT(M213,2)</f>
        <v>1990/09/11</v>
      </c>
      <c r="O213" s="14">
        <f t="shared" ca="1" si="18"/>
        <v>8235</v>
      </c>
      <c r="P213" s="16">
        <f t="shared" ca="1" si="17"/>
        <v>22.561643835616437</v>
      </c>
    </row>
    <row r="214" spans="1:16" hidden="1" x14ac:dyDescent="0.3">
      <c r="A214" s="2">
        <v>1</v>
      </c>
      <c r="B214" s="3" t="s">
        <v>1007</v>
      </c>
      <c r="C214" s="2" t="s">
        <v>1008</v>
      </c>
      <c r="D214" s="3" t="s">
        <v>1009</v>
      </c>
      <c r="E214" s="4" t="s">
        <v>1010</v>
      </c>
      <c r="F214" s="4" t="s">
        <v>1011</v>
      </c>
      <c r="G214" s="4">
        <v>27</v>
      </c>
      <c r="H214" s="4" t="s">
        <v>1012</v>
      </c>
      <c r="I214" s="4" t="s">
        <v>51</v>
      </c>
      <c r="J214" s="4" t="s">
        <v>1013</v>
      </c>
      <c r="K214" s="3" t="s">
        <v>1014</v>
      </c>
      <c r="L214" s="2" t="s">
        <v>21</v>
      </c>
      <c r="M214" s="15" t="str">
        <f t="shared" si="16"/>
        <v>86.10.23</v>
      </c>
      <c r="N214" s="14" t="str">
        <f>"19"&amp;LEFT(M214,2)&amp;"/"&amp;MID(M214,4,2)&amp;"/"&amp;RIGHT(M214,2)</f>
        <v>1986/10/23</v>
      </c>
      <c r="O214" s="14">
        <f t="shared" ca="1" si="18"/>
        <v>9654</v>
      </c>
      <c r="P214" s="16">
        <f t="shared" ca="1" si="17"/>
        <v>26.449315068493149</v>
      </c>
    </row>
    <row r="215" spans="1:16" hidden="1" x14ac:dyDescent="0.3">
      <c r="A215" s="2">
        <v>1</v>
      </c>
      <c r="B215" s="3" t="s">
        <v>1015</v>
      </c>
      <c r="C215" s="2" t="s">
        <v>1016</v>
      </c>
      <c r="D215" s="3" t="s">
        <v>1017</v>
      </c>
      <c r="E215" s="4" t="s">
        <v>1018</v>
      </c>
      <c r="F215" s="4" t="s">
        <v>1019</v>
      </c>
      <c r="G215" s="4">
        <v>18</v>
      </c>
      <c r="H215" s="4" t="s">
        <v>1020</v>
      </c>
      <c r="I215" s="4" t="s">
        <v>364</v>
      </c>
      <c r="J215" s="4" t="s">
        <v>28</v>
      </c>
      <c r="K215" s="3" t="s">
        <v>53</v>
      </c>
      <c r="L215" s="2" t="s">
        <v>21</v>
      </c>
      <c r="M215" s="15" t="str">
        <f t="shared" si="16"/>
        <v>95.06.13</v>
      </c>
      <c r="N215" s="14" t="str">
        <f>"19"&amp;LEFT(M215,2)&amp;"/"&amp;MID(M215,4,2)&amp;"/"&amp;RIGHT(M215,2)</f>
        <v>1995/06/13</v>
      </c>
      <c r="O215" s="14">
        <f t="shared" ca="1" si="18"/>
        <v>6499</v>
      </c>
      <c r="P215" s="16">
        <f t="shared" ca="1" si="17"/>
        <v>17.805479452054794</v>
      </c>
    </row>
    <row r="216" spans="1:16" hidden="1" x14ac:dyDescent="0.3">
      <c r="A216" s="2">
        <v>1</v>
      </c>
      <c r="B216" s="3" t="s">
        <v>1015</v>
      </c>
      <c r="C216" s="10" t="s">
        <v>1021</v>
      </c>
      <c r="D216" s="3" t="s">
        <v>1022</v>
      </c>
      <c r="E216" s="4" t="s">
        <v>1023</v>
      </c>
      <c r="F216" s="4" t="s">
        <v>1024</v>
      </c>
      <c r="G216" s="4">
        <v>2</v>
      </c>
      <c r="H216" s="4" t="s">
        <v>1025</v>
      </c>
      <c r="I216" s="4" t="s">
        <v>96</v>
      </c>
      <c r="J216" s="4" t="s">
        <v>1026</v>
      </c>
      <c r="K216" s="3" t="s">
        <v>53</v>
      </c>
      <c r="L216" s="2" t="s">
        <v>21</v>
      </c>
      <c r="M216" s="15" t="str">
        <f t="shared" si="16"/>
        <v>11.12.07</v>
      </c>
      <c r="N216" s="14" t="str">
        <f t="shared" si="20"/>
        <v>2011/12/07</v>
      </c>
      <c r="O216" s="14">
        <f t="shared" ca="1" si="18"/>
        <v>478</v>
      </c>
      <c r="P216" s="16">
        <f t="shared" ca="1" si="17"/>
        <v>1.3095890410958904</v>
      </c>
    </row>
    <row r="217" spans="1:16" hidden="1" x14ac:dyDescent="0.3">
      <c r="A217" s="2">
        <v>1</v>
      </c>
      <c r="B217" s="3" t="s">
        <v>1027</v>
      </c>
      <c r="C217" s="10" t="s">
        <v>1028</v>
      </c>
      <c r="D217" s="3" t="s">
        <v>1029</v>
      </c>
      <c r="E217" s="4" t="s">
        <v>1030</v>
      </c>
      <c r="F217" s="4" t="s">
        <v>1031</v>
      </c>
      <c r="G217" s="4">
        <v>8</v>
      </c>
      <c r="H217" s="4" t="s">
        <v>1032</v>
      </c>
      <c r="I217" s="4" t="s">
        <v>364</v>
      </c>
      <c r="J217" s="4" t="s">
        <v>1033</v>
      </c>
      <c r="K217" s="3" t="s">
        <v>1034</v>
      </c>
      <c r="L217" s="2" t="s">
        <v>21</v>
      </c>
      <c r="M217" s="15" t="str">
        <f t="shared" si="16"/>
        <v>05.02.24</v>
      </c>
      <c r="N217" s="14" t="str">
        <f t="shared" si="20"/>
        <v>2005/02/24</v>
      </c>
      <c r="O217" s="14">
        <f t="shared" ca="1" si="18"/>
        <v>2955</v>
      </c>
      <c r="P217" s="16">
        <f t="shared" ca="1" si="17"/>
        <v>8.0958904109589049</v>
      </c>
    </row>
    <row r="218" spans="1:16" hidden="1" x14ac:dyDescent="0.3">
      <c r="A218" s="2">
        <v>2</v>
      </c>
      <c r="B218" s="3" t="s">
        <v>1027</v>
      </c>
      <c r="C218" s="10" t="s">
        <v>1035</v>
      </c>
      <c r="D218" s="3" t="s">
        <v>1029</v>
      </c>
      <c r="E218" s="4" t="s">
        <v>1036</v>
      </c>
      <c r="F218" s="4" t="s">
        <v>1031</v>
      </c>
      <c r="G218" s="4">
        <v>8</v>
      </c>
      <c r="H218" s="4" t="s">
        <v>1032</v>
      </c>
      <c r="I218" s="4" t="s">
        <v>364</v>
      </c>
      <c r="J218" s="4" t="s">
        <v>1033</v>
      </c>
      <c r="K218" s="3" t="s">
        <v>1034</v>
      </c>
      <c r="L218" s="2" t="s">
        <v>21</v>
      </c>
      <c r="M218" s="15" t="str">
        <f t="shared" si="16"/>
        <v>05.02.24</v>
      </c>
      <c r="N218" s="14" t="str">
        <f t="shared" si="20"/>
        <v>2005/02/24</v>
      </c>
      <c r="O218" s="14">
        <f t="shared" ca="1" si="18"/>
        <v>2955</v>
      </c>
      <c r="P218" s="16">
        <f t="shared" ca="1" si="17"/>
        <v>8.0958904109589049</v>
      </c>
    </row>
    <row r="219" spans="1:16" hidden="1" x14ac:dyDescent="0.3">
      <c r="A219" s="2">
        <v>3</v>
      </c>
      <c r="B219" s="3" t="s">
        <v>1027</v>
      </c>
      <c r="C219" s="10" t="s">
        <v>1037</v>
      </c>
      <c r="D219" s="3" t="s">
        <v>1029</v>
      </c>
      <c r="E219" s="4" t="s">
        <v>1038</v>
      </c>
      <c r="F219" s="4" t="s">
        <v>1039</v>
      </c>
      <c r="G219" s="4">
        <v>8</v>
      </c>
      <c r="H219" s="4" t="s">
        <v>1032</v>
      </c>
      <c r="I219" s="4" t="s">
        <v>364</v>
      </c>
      <c r="J219" s="4" t="s">
        <v>1033</v>
      </c>
      <c r="K219" s="3" t="s">
        <v>53</v>
      </c>
      <c r="L219" s="2" t="s">
        <v>21</v>
      </c>
      <c r="M219" s="15" t="str">
        <f t="shared" si="16"/>
        <v>05.12.16</v>
      </c>
      <c r="N219" s="14" t="str">
        <f t="shared" si="20"/>
        <v>2005/12/16</v>
      </c>
      <c r="O219" s="14">
        <f t="shared" ca="1" si="18"/>
        <v>2660</v>
      </c>
      <c r="P219" s="16">
        <f t="shared" ca="1" si="17"/>
        <v>7.2876712328767121</v>
      </c>
    </row>
    <row r="220" spans="1:16" hidden="1" x14ac:dyDescent="0.3">
      <c r="A220" s="2">
        <v>4</v>
      </c>
      <c r="B220" s="3" t="s">
        <v>1027</v>
      </c>
      <c r="C220" s="10" t="s">
        <v>1040</v>
      </c>
      <c r="D220" s="3" t="s">
        <v>1029</v>
      </c>
      <c r="E220" s="4" t="s">
        <v>1041</v>
      </c>
      <c r="F220" s="4" t="s">
        <v>1042</v>
      </c>
      <c r="G220" s="4">
        <v>7</v>
      </c>
      <c r="H220" s="4" t="s">
        <v>1032</v>
      </c>
      <c r="I220" s="4" t="s">
        <v>364</v>
      </c>
      <c r="J220" s="4" t="s">
        <v>1033</v>
      </c>
      <c r="K220" s="3" t="s">
        <v>53</v>
      </c>
      <c r="L220" s="2" t="s">
        <v>21</v>
      </c>
      <c r="M220" s="15" t="str">
        <f t="shared" si="16"/>
        <v>06.10.06</v>
      </c>
      <c r="N220" s="14" t="str">
        <f t="shared" si="20"/>
        <v>2006/10/06</v>
      </c>
      <c r="O220" s="14">
        <f t="shared" ca="1" si="18"/>
        <v>2366</v>
      </c>
      <c r="P220" s="16">
        <f t="shared" ca="1" si="17"/>
        <v>6.4821917808219176</v>
      </c>
    </row>
    <row r="221" spans="1:16" hidden="1" x14ac:dyDescent="0.3">
      <c r="A221" s="2">
        <v>1</v>
      </c>
      <c r="B221" s="3" t="s">
        <v>1027</v>
      </c>
      <c r="C221" s="10" t="s">
        <v>1043</v>
      </c>
      <c r="D221" s="3" t="s">
        <v>243</v>
      </c>
      <c r="E221" s="4" t="s">
        <v>1044</v>
      </c>
      <c r="F221" s="4" t="s">
        <v>1045</v>
      </c>
      <c r="G221" s="4">
        <v>2</v>
      </c>
      <c r="H221" s="4" t="s">
        <v>1046</v>
      </c>
      <c r="I221" s="4" t="s">
        <v>51</v>
      </c>
      <c r="J221" s="4" t="s">
        <v>1047</v>
      </c>
      <c r="K221" s="3" t="s">
        <v>53</v>
      </c>
      <c r="L221" s="2" t="s">
        <v>21</v>
      </c>
      <c r="M221" s="15" t="str">
        <f t="shared" si="16"/>
        <v>11.08.17</v>
      </c>
      <c r="N221" s="14" t="str">
        <f t="shared" si="20"/>
        <v>2011/08/17</v>
      </c>
      <c r="O221" s="14">
        <f t="shared" ca="1" si="18"/>
        <v>590</v>
      </c>
      <c r="P221" s="16">
        <f t="shared" ca="1" si="17"/>
        <v>1.6164383561643836</v>
      </c>
    </row>
    <row r="222" spans="1:16" hidden="1" x14ac:dyDescent="0.3">
      <c r="A222" s="5">
        <v>2</v>
      </c>
      <c r="B222" s="6" t="s">
        <v>1027</v>
      </c>
      <c r="C222" s="11" t="s">
        <v>1048</v>
      </c>
      <c r="D222" s="6" t="s">
        <v>243</v>
      </c>
      <c r="E222" s="7" t="s">
        <v>1049</v>
      </c>
      <c r="F222" s="7" t="s">
        <v>1050</v>
      </c>
      <c r="G222" s="7">
        <v>20</v>
      </c>
      <c r="H222" s="7" t="s">
        <v>1032</v>
      </c>
      <c r="I222" s="7" t="s">
        <v>51</v>
      </c>
      <c r="J222" s="7" t="s">
        <v>246</v>
      </c>
      <c r="K222" s="6" t="s">
        <v>1051</v>
      </c>
      <c r="L222" s="12"/>
      <c r="M222" s="15" t="str">
        <f t="shared" si="16"/>
        <v>93.02.12</v>
      </c>
      <c r="N222" s="14" t="str">
        <f>"19"&amp;LEFT(M222,2)&amp;"/"&amp;MID(M222,4,2)&amp;"/"&amp;RIGHT(M222,2)</f>
        <v>1993/02/12</v>
      </c>
      <c r="O222" s="14">
        <f t="shared" ca="1" si="18"/>
        <v>7350</v>
      </c>
      <c r="P222" s="16">
        <f t="shared" ca="1" si="17"/>
        <v>20.136986301369863</v>
      </c>
    </row>
    <row r="223" spans="1:16" hidden="1" x14ac:dyDescent="0.3">
      <c r="A223" s="2">
        <v>3</v>
      </c>
      <c r="B223" s="3" t="s">
        <v>1027</v>
      </c>
      <c r="C223" s="10" t="s">
        <v>1052</v>
      </c>
      <c r="D223" s="3" t="s">
        <v>243</v>
      </c>
      <c r="E223" s="4" t="s">
        <v>1053</v>
      </c>
      <c r="F223" s="4" t="s">
        <v>1054</v>
      </c>
      <c r="G223" s="4">
        <v>10</v>
      </c>
      <c r="H223" s="4" t="s">
        <v>1032</v>
      </c>
      <c r="I223" s="4" t="s">
        <v>51</v>
      </c>
      <c r="J223" s="4" t="s">
        <v>246</v>
      </c>
      <c r="K223" s="3" t="s">
        <v>53</v>
      </c>
      <c r="L223" s="2" t="s">
        <v>21</v>
      </c>
      <c r="M223" s="15" t="str">
        <f t="shared" si="16"/>
        <v>03.09.22</v>
      </c>
      <c r="N223" s="14" t="str">
        <f t="shared" si="20"/>
        <v>2003/09/22</v>
      </c>
      <c r="O223" s="14">
        <f t="shared" ca="1" si="18"/>
        <v>3476</v>
      </c>
      <c r="P223" s="16">
        <f t="shared" ca="1" si="17"/>
        <v>9.5232876712328771</v>
      </c>
    </row>
    <row r="224" spans="1:16" hidden="1" x14ac:dyDescent="0.3">
      <c r="A224" s="2">
        <v>4</v>
      </c>
      <c r="B224" s="3" t="s">
        <v>1027</v>
      </c>
      <c r="C224" s="10" t="s">
        <v>1055</v>
      </c>
      <c r="D224" s="3" t="s">
        <v>243</v>
      </c>
      <c r="E224" s="4" t="s">
        <v>1056</v>
      </c>
      <c r="F224" s="4" t="s">
        <v>1057</v>
      </c>
      <c r="G224" s="4">
        <v>21</v>
      </c>
      <c r="H224" s="4" t="s">
        <v>1032</v>
      </c>
      <c r="I224" s="4" t="s">
        <v>51</v>
      </c>
      <c r="J224" s="4" t="s">
        <v>246</v>
      </c>
      <c r="K224" s="3" t="s">
        <v>1051</v>
      </c>
      <c r="L224" s="2" t="s">
        <v>21</v>
      </c>
      <c r="M224" s="15" t="str">
        <f t="shared" si="16"/>
        <v>92.11.12</v>
      </c>
      <c r="N224" s="14" t="str">
        <f>"19"&amp;LEFT(M224,2)&amp;"/"&amp;MID(M224,4,2)&amp;"/"&amp;RIGHT(M224,2)</f>
        <v>1992/11/12</v>
      </c>
      <c r="O224" s="14">
        <f t="shared" ca="1" si="18"/>
        <v>7442</v>
      </c>
      <c r="P224" s="16">
        <f t="shared" ca="1" si="17"/>
        <v>20.389041095890413</v>
      </c>
    </row>
    <row r="225" spans="1:16" hidden="1" x14ac:dyDescent="0.3">
      <c r="A225" s="2">
        <v>1</v>
      </c>
      <c r="B225" s="3" t="s">
        <v>1027</v>
      </c>
      <c r="C225" s="2" t="s">
        <v>1058</v>
      </c>
      <c r="D225" s="3" t="s">
        <v>1059</v>
      </c>
      <c r="E225" s="4" t="s">
        <v>1060</v>
      </c>
      <c r="F225" s="4" t="s">
        <v>1061</v>
      </c>
      <c r="G225" s="4">
        <v>21</v>
      </c>
      <c r="H225" s="4" t="s">
        <v>1032</v>
      </c>
      <c r="I225" s="4" t="s">
        <v>28</v>
      </c>
      <c r="J225" s="4" t="s">
        <v>1062</v>
      </c>
      <c r="K225" s="3" t="s">
        <v>1063</v>
      </c>
      <c r="L225" s="2" t="s">
        <v>21</v>
      </c>
      <c r="M225" s="15" t="str">
        <f t="shared" si="16"/>
        <v>92.03.25</v>
      </c>
      <c r="N225" s="14" t="str">
        <f t="shared" ref="N225:N229" si="21">"19"&amp;LEFT(M225,2)&amp;"/"&amp;MID(M225,4,2)&amp;"/"&amp;RIGHT(M225,2)</f>
        <v>1992/03/25</v>
      </c>
      <c r="O225" s="14">
        <f t="shared" ca="1" si="18"/>
        <v>7674</v>
      </c>
      <c r="P225" s="16">
        <f t="shared" ca="1" si="17"/>
        <v>21.024657534246575</v>
      </c>
    </row>
    <row r="226" spans="1:16" hidden="1" x14ac:dyDescent="0.3">
      <c r="A226" s="2">
        <v>2</v>
      </c>
      <c r="B226" s="3" t="s">
        <v>1027</v>
      </c>
      <c r="C226" s="2" t="s">
        <v>1064</v>
      </c>
      <c r="D226" s="3" t="s">
        <v>1059</v>
      </c>
      <c r="E226" s="4" t="s">
        <v>1065</v>
      </c>
      <c r="F226" s="4" t="s">
        <v>284</v>
      </c>
      <c r="G226" s="4">
        <v>21</v>
      </c>
      <c r="H226" s="4" t="s">
        <v>1032</v>
      </c>
      <c r="I226" s="4" t="s">
        <v>28</v>
      </c>
      <c r="J226" s="4" t="s">
        <v>1062</v>
      </c>
      <c r="K226" s="3" t="s">
        <v>1066</v>
      </c>
      <c r="L226" s="2" t="s">
        <v>21</v>
      </c>
      <c r="M226" s="15" t="str">
        <f t="shared" si="16"/>
        <v>92.03.26</v>
      </c>
      <c r="N226" s="14" t="str">
        <f t="shared" si="21"/>
        <v>1992/03/26</v>
      </c>
      <c r="O226" s="14">
        <f t="shared" ca="1" si="18"/>
        <v>7673</v>
      </c>
      <c r="P226" s="16">
        <f t="shared" ca="1" si="17"/>
        <v>21.021917808219179</v>
      </c>
    </row>
    <row r="227" spans="1:16" hidden="1" x14ac:dyDescent="0.3">
      <c r="A227" s="2">
        <v>3</v>
      </c>
      <c r="B227" s="3" t="s">
        <v>1027</v>
      </c>
      <c r="C227" s="2" t="s">
        <v>1067</v>
      </c>
      <c r="D227" s="3" t="s">
        <v>1059</v>
      </c>
      <c r="E227" s="4" t="s">
        <v>1068</v>
      </c>
      <c r="F227" s="4" t="s">
        <v>1069</v>
      </c>
      <c r="G227" s="4">
        <v>23</v>
      </c>
      <c r="H227" s="4" t="s">
        <v>1032</v>
      </c>
      <c r="I227" s="4" t="s">
        <v>28</v>
      </c>
      <c r="J227" s="4" t="s">
        <v>1062</v>
      </c>
      <c r="K227" s="3" t="s">
        <v>1070</v>
      </c>
      <c r="L227" s="8"/>
      <c r="M227" s="15" t="str">
        <f t="shared" si="16"/>
        <v>90.06.21</v>
      </c>
      <c r="N227" s="14" t="str">
        <f t="shared" si="21"/>
        <v>1990/06/21</v>
      </c>
      <c r="O227" s="14">
        <f t="shared" ca="1" si="18"/>
        <v>8317</v>
      </c>
      <c r="P227" s="16">
        <f t="shared" ca="1" si="17"/>
        <v>22.786301369863015</v>
      </c>
    </row>
    <row r="228" spans="1:16" hidden="1" x14ac:dyDescent="0.3">
      <c r="A228" s="2">
        <v>4</v>
      </c>
      <c r="B228" s="3" t="s">
        <v>1027</v>
      </c>
      <c r="C228" s="10" t="s">
        <v>1071</v>
      </c>
      <c r="D228" s="3" t="s">
        <v>1059</v>
      </c>
      <c r="E228" s="4" t="s">
        <v>1072</v>
      </c>
      <c r="F228" s="4" t="s">
        <v>1073</v>
      </c>
      <c r="G228" s="4">
        <v>25</v>
      </c>
      <c r="H228" s="4" t="s">
        <v>1032</v>
      </c>
      <c r="I228" s="4" t="s">
        <v>28</v>
      </c>
      <c r="J228" s="4" t="s">
        <v>1062</v>
      </c>
      <c r="K228" s="3" t="s">
        <v>1070</v>
      </c>
      <c r="L228" s="2" t="s">
        <v>21</v>
      </c>
      <c r="M228" s="15" t="str">
        <f t="shared" si="16"/>
        <v>88.04.21</v>
      </c>
      <c r="N228" s="14" t="str">
        <f t="shared" si="21"/>
        <v>1988/04/21</v>
      </c>
      <c r="O228" s="14">
        <f t="shared" ca="1" si="18"/>
        <v>9108</v>
      </c>
      <c r="P228" s="16">
        <f t="shared" ca="1" si="17"/>
        <v>24.953424657534246</v>
      </c>
    </row>
    <row r="229" spans="1:16" hidden="1" x14ac:dyDescent="0.3">
      <c r="A229" s="2">
        <v>5</v>
      </c>
      <c r="B229" s="3" t="s">
        <v>1027</v>
      </c>
      <c r="C229" s="2" t="s">
        <v>1074</v>
      </c>
      <c r="D229" s="3" t="s">
        <v>1059</v>
      </c>
      <c r="E229" s="4" t="s">
        <v>1075</v>
      </c>
      <c r="F229" s="4" t="s">
        <v>1076</v>
      </c>
      <c r="G229" s="4">
        <v>15</v>
      </c>
      <c r="H229" s="4" t="s">
        <v>1032</v>
      </c>
      <c r="I229" s="4" t="s">
        <v>28</v>
      </c>
      <c r="J229" s="4" t="s">
        <v>1077</v>
      </c>
      <c r="K229" s="3" t="s">
        <v>1078</v>
      </c>
      <c r="L229" s="2" t="s">
        <v>21</v>
      </c>
      <c r="M229" s="15" t="str">
        <f t="shared" si="16"/>
        <v>98.03.10</v>
      </c>
      <c r="N229" s="14" t="str">
        <f t="shared" si="21"/>
        <v>1998/03/10</v>
      </c>
      <c r="O229" s="14">
        <f t="shared" ca="1" si="18"/>
        <v>5498</v>
      </c>
      <c r="P229" s="16">
        <f t="shared" ca="1" si="17"/>
        <v>15.063013698630137</v>
      </c>
    </row>
    <row r="230" spans="1:16" hidden="1" x14ac:dyDescent="0.3">
      <c r="A230" s="2">
        <v>1</v>
      </c>
      <c r="B230" s="3" t="s">
        <v>1027</v>
      </c>
      <c r="C230" s="2" t="s">
        <v>1079</v>
      </c>
      <c r="D230" s="3" t="s">
        <v>1080</v>
      </c>
      <c r="E230" s="4" t="s">
        <v>1081</v>
      </c>
      <c r="F230" s="4" t="s">
        <v>1082</v>
      </c>
      <c r="G230" s="4">
        <v>4</v>
      </c>
      <c r="H230" s="4" t="s">
        <v>1083</v>
      </c>
      <c r="I230" s="4" t="s">
        <v>218</v>
      </c>
      <c r="J230" s="4" t="s">
        <v>18</v>
      </c>
      <c r="K230" s="3" t="s">
        <v>53</v>
      </c>
      <c r="L230" s="2" t="s">
        <v>21</v>
      </c>
      <c r="M230" s="15" t="str">
        <f t="shared" si="16"/>
        <v>09.12.10</v>
      </c>
      <c r="N230" s="14" t="str">
        <f t="shared" si="20"/>
        <v>2009/12/10</v>
      </c>
      <c r="O230" s="14">
        <f t="shared" ca="1" si="18"/>
        <v>1205</v>
      </c>
      <c r="P230" s="16">
        <f t="shared" ca="1" si="17"/>
        <v>3.3013698630136985</v>
      </c>
    </row>
    <row r="231" spans="1:16" hidden="1" x14ac:dyDescent="0.3">
      <c r="A231" s="2">
        <v>2</v>
      </c>
      <c r="B231" s="3" t="s">
        <v>1027</v>
      </c>
      <c r="C231" s="2" t="s">
        <v>1084</v>
      </c>
      <c r="D231" s="3" t="s">
        <v>1080</v>
      </c>
      <c r="E231" s="4" t="s">
        <v>1085</v>
      </c>
      <c r="F231" s="4" t="s">
        <v>1086</v>
      </c>
      <c r="G231" s="4">
        <v>5</v>
      </c>
      <c r="H231" s="4" t="s">
        <v>1087</v>
      </c>
      <c r="I231" s="4" t="s">
        <v>218</v>
      </c>
      <c r="J231" s="4" t="s">
        <v>18</v>
      </c>
      <c r="K231" s="3" t="s">
        <v>53</v>
      </c>
      <c r="L231" s="2" t="s">
        <v>21</v>
      </c>
      <c r="M231" s="15" t="str">
        <f t="shared" si="16"/>
        <v>08.12.27</v>
      </c>
      <c r="N231" s="14" t="str">
        <f t="shared" si="20"/>
        <v>2008/12/27</v>
      </c>
      <c r="O231" s="14">
        <f t="shared" ca="1" si="18"/>
        <v>1553</v>
      </c>
      <c r="P231" s="16">
        <f t="shared" ca="1" si="17"/>
        <v>4.2547945205479456</v>
      </c>
    </row>
    <row r="232" spans="1:16" hidden="1" x14ac:dyDescent="0.3">
      <c r="A232" s="2">
        <v>3</v>
      </c>
      <c r="B232" s="3" t="s">
        <v>1027</v>
      </c>
      <c r="C232" s="10" t="s">
        <v>1088</v>
      </c>
      <c r="D232" s="3" t="s">
        <v>1080</v>
      </c>
      <c r="E232" s="4" t="s">
        <v>1089</v>
      </c>
      <c r="F232" s="4" t="s">
        <v>1090</v>
      </c>
      <c r="G232" s="4">
        <v>16</v>
      </c>
      <c r="H232" s="4" t="s">
        <v>1032</v>
      </c>
      <c r="I232" s="4" t="s">
        <v>192</v>
      </c>
      <c r="J232" s="4" t="s">
        <v>18</v>
      </c>
      <c r="K232" s="3" t="s">
        <v>1091</v>
      </c>
      <c r="L232" s="2" t="s">
        <v>21</v>
      </c>
      <c r="M232" s="15" t="str">
        <f t="shared" si="16"/>
        <v>97.10.08</v>
      </c>
      <c r="N232" s="14" t="str">
        <f>"19"&amp;LEFT(M232,2)&amp;"/"&amp;MID(M232,4,2)&amp;"/"&amp;RIGHT(M232,2)</f>
        <v>1997/10/08</v>
      </c>
      <c r="O232" s="14">
        <f t="shared" ca="1" si="18"/>
        <v>5651</v>
      </c>
      <c r="P232" s="16">
        <f t="shared" ca="1" si="17"/>
        <v>15.482191780821918</v>
      </c>
    </row>
    <row r="233" spans="1:16" hidden="1" x14ac:dyDescent="0.3">
      <c r="A233" s="2">
        <v>1</v>
      </c>
      <c r="B233" s="3" t="s">
        <v>1027</v>
      </c>
      <c r="C233" s="10" t="s">
        <v>1092</v>
      </c>
      <c r="D233" s="3" t="s">
        <v>189</v>
      </c>
      <c r="E233" s="4" t="s">
        <v>1093</v>
      </c>
      <c r="F233" s="4" t="s">
        <v>1094</v>
      </c>
      <c r="G233" s="4">
        <v>12</v>
      </c>
      <c r="H233" s="4" t="s">
        <v>1032</v>
      </c>
      <c r="I233" s="4" t="s">
        <v>192</v>
      </c>
      <c r="J233" s="4" t="s">
        <v>18</v>
      </c>
      <c r="K233" s="3" t="s">
        <v>1034</v>
      </c>
      <c r="L233" s="2" t="s">
        <v>21</v>
      </c>
      <c r="M233" s="15" t="str">
        <f t="shared" si="16"/>
        <v>01.10.29</v>
      </c>
      <c r="N233" s="14" t="str">
        <f t="shared" si="20"/>
        <v>2001/10/29</v>
      </c>
      <c r="O233" s="14">
        <f t="shared" ca="1" si="18"/>
        <v>4169</v>
      </c>
      <c r="P233" s="16">
        <f t="shared" ca="1" si="17"/>
        <v>11.421917808219177</v>
      </c>
    </row>
    <row r="234" spans="1:16" hidden="1" x14ac:dyDescent="0.3">
      <c r="A234" s="2">
        <v>2</v>
      </c>
      <c r="B234" s="3" t="s">
        <v>1027</v>
      </c>
      <c r="C234" s="2" t="s">
        <v>1095</v>
      </c>
      <c r="D234" s="3" t="s">
        <v>189</v>
      </c>
      <c r="E234" s="4" t="s">
        <v>1096</v>
      </c>
      <c r="F234" s="4" t="s">
        <v>1097</v>
      </c>
      <c r="G234" s="4">
        <v>12</v>
      </c>
      <c r="H234" s="4" t="s">
        <v>1032</v>
      </c>
      <c r="I234" s="4" t="s">
        <v>192</v>
      </c>
      <c r="J234" s="4" t="s">
        <v>18</v>
      </c>
      <c r="K234" s="3" t="s">
        <v>1063</v>
      </c>
      <c r="L234" s="2" t="s">
        <v>21</v>
      </c>
      <c r="M234" s="15" t="str">
        <f t="shared" si="16"/>
        <v>01.12.21</v>
      </c>
      <c r="N234" s="14" t="str">
        <f t="shared" si="20"/>
        <v>2001/12/21</v>
      </c>
      <c r="O234" s="14">
        <f t="shared" ca="1" si="18"/>
        <v>4116</v>
      </c>
      <c r="P234" s="16">
        <f t="shared" ca="1" si="17"/>
        <v>11.276712328767124</v>
      </c>
    </row>
    <row r="235" spans="1:16" hidden="1" x14ac:dyDescent="0.3">
      <c r="A235" s="2">
        <v>3</v>
      </c>
      <c r="B235" s="3" t="s">
        <v>1027</v>
      </c>
      <c r="C235" s="2" t="s">
        <v>1098</v>
      </c>
      <c r="D235" s="3" t="s">
        <v>189</v>
      </c>
      <c r="E235" s="4" t="s">
        <v>1099</v>
      </c>
      <c r="F235" s="4" t="s">
        <v>1100</v>
      </c>
      <c r="G235" s="4">
        <v>10</v>
      </c>
      <c r="H235" s="4" t="s">
        <v>1032</v>
      </c>
      <c r="I235" s="4" t="s">
        <v>192</v>
      </c>
      <c r="J235" s="4" t="s">
        <v>18</v>
      </c>
      <c r="K235" s="3" t="s">
        <v>1091</v>
      </c>
      <c r="L235" s="2" t="s">
        <v>21</v>
      </c>
      <c r="M235" s="15" t="str">
        <f t="shared" si="16"/>
        <v>03.02.16</v>
      </c>
      <c r="N235" s="14" t="str">
        <f t="shared" si="20"/>
        <v>2003/02/16</v>
      </c>
      <c r="O235" s="14">
        <f t="shared" ca="1" si="18"/>
        <v>3694</v>
      </c>
      <c r="P235" s="16">
        <f t="shared" ca="1" si="17"/>
        <v>10.12054794520548</v>
      </c>
    </row>
    <row r="236" spans="1:16" hidden="1" x14ac:dyDescent="0.3">
      <c r="A236" s="2">
        <v>4</v>
      </c>
      <c r="B236" s="3" t="s">
        <v>1027</v>
      </c>
      <c r="C236" s="2" t="s">
        <v>1101</v>
      </c>
      <c r="D236" s="3" t="s">
        <v>189</v>
      </c>
      <c r="E236" s="4" t="s">
        <v>1102</v>
      </c>
      <c r="F236" s="4" t="s">
        <v>1103</v>
      </c>
      <c r="G236" s="4">
        <v>10</v>
      </c>
      <c r="H236" s="4" t="s">
        <v>1032</v>
      </c>
      <c r="I236" s="4" t="s">
        <v>192</v>
      </c>
      <c r="J236" s="4" t="s">
        <v>18</v>
      </c>
      <c r="K236" s="3" t="s">
        <v>1104</v>
      </c>
      <c r="L236" s="2" t="s">
        <v>21</v>
      </c>
      <c r="M236" s="15" t="str">
        <f t="shared" si="16"/>
        <v>03.02.22</v>
      </c>
      <c r="N236" s="14" t="str">
        <f t="shared" si="20"/>
        <v>2003/02/22</v>
      </c>
      <c r="O236" s="14">
        <f t="shared" ca="1" si="18"/>
        <v>3688</v>
      </c>
      <c r="P236" s="16">
        <f t="shared" ca="1" si="17"/>
        <v>10.104109589041096</v>
      </c>
    </row>
    <row r="237" spans="1:16" hidden="1" x14ac:dyDescent="0.3">
      <c r="A237" s="2">
        <v>5</v>
      </c>
      <c r="B237" s="3" t="s">
        <v>1027</v>
      </c>
      <c r="C237" s="2" t="s">
        <v>1105</v>
      </c>
      <c r="D237" s="3" t="s">
        <v>189</v>
      </c>
      <c r="E237" s="4" t="s">
        <v>1106</v>
      </c>
      <c r="F237" s="4" t="s">
        <v>1107</v>
      </c>
      <c r="G237" s="4">
        <v>9</v>
      </c>
      <c r="H237" s="4" t="s">
        <v>1032</v>
      </c>
      <c r="I237" s="4" t="s">
        <v>192</v>
      </c>
      <c r="J237" s="4" t="s">
        <v>18</v>
      </c>
      <c r="K237" s="3" t="s">
        <v>1034</v>
      </c>
      <c r="L237" s="2" t="s">
        <v>21</v>
      </c>
      <c r="M237" s="15" t="str">
        <f t="shared" si="16"/>
        <v>04.12.05</v>
      </c>
      <c r="N237" s="14" t="str">
        <f t="shared" si="20"/>
        <v>2004/12/05</v>
      </c>
      <c r="O237" s="14">
        <f t="shared" ca="1" si="18"/>
        <v>3036</v>
      </c>
      <c r="P237" s="16">
        <f t="shared" ca="1" si="17"/>
        <v>8.3178082191780813</v>
      </c>
    </row>
    <row r="238" spans="1:16" hidden="1" x14ac:dyDescent="0.3">
      <c r="A238" s="5">
        <v>6</v>
      </c>
      <c r="B238" s="6" t="s">
        <v>1027</v>
      </c>
      <c r="C238" s="5" t="s">
        <v>1108</v>
      </c>
      <c r="D238" s="6" t="s">
        <v>189</v>
      </c>
      <c r="E238" s="7" t="s">
        <v>1109</v>
      </c>
      <c r="F238" s="7" t="s">
        <v>1110</v>
      </c>
      <c r="G238" s="7">
        <v>8</v>
      </c>
      <c r="H238" s="7" t="s">
        <v>1032</v>
      </c>
      <c r="I238" s="7" t="s">
        <v>192</v>
      </c>
      <c r="J238" s="7" t="s">
        <v>18</v>
      </c>
      <c r="K238" s="6" t="s">
        <v>1111</v>
      </c>
      <c r="L238" s="5" t="s">
        <v>21</v>
      </c>
      <c r="M238" s="15" t="str">
        <f t="shared" si="16"/>
        <v>05.10.04</v>
      </c>
      <c r="N238" s="14" t="str">
        <f t="shared" si="20"/>
        <v>2005/10/04</v>
      </c>
      <c r="O238" s="14">
        <f t="shared" ca="1" si="18"/>
        <v>2733</v>
      </c>
      <c r="P238" s="16">
        <f t="shared" ca="1" si="17"/>
        <v>7.4876712328767123</v>
      </c>
    </row>
    <row r="239" spans="1:16" hidden="1" x14ac:dyDescent="0.3">
      <c r="A239" s="2">
        <v>7</v>
      </c>
      <c r="B239" s="3" t="s">
        <v>1027</v>
      </c>
      <c r="C239" s="2" t="s">
        <v>1112</v>
      </c>
      <c r="D239" s="3" t="s">
        <v>189</v>
      </c>
      <c r="E239" s="4" t="s">
        <v>1113</v>
      </c>
      <c r="F239" s="4" t="s">
        <v>1114</v>
      </c>
      <c r="G239" s="4">
        <v>7</v>
      </c>
      <c r="H239" s="4" t="s">
        <v>1032</v>
      </c>
      <c r="I239" s="4" t="s">
        <v>192</v>
      </c>
      <c r="J239" s="4" t="s">
        <v>18</v>
      </c>
      <c r="K239" s="3" t="s">
        <v>1066</v>
      </c>
      <c r="L239" s="2" t="s">
        <v>21</v>
      </c>
      <c r="M239" s="15" t="str">
        <f t="shared" si="16"/>
        <v>06.03.28</v>
      </c>
      <c r="N239" s="14" t="str">
        <f t="shared" si="20"/>
        <v>2006/03/28</v>
      </c>
      <c r="O239" s="14">
        <f t="shared" ca="1" si="18"/>
        <v>2558</v>
      </c>
      <c r="P239" s="16">
        <f t="shared" ca="1" si="17"/>
        <v>7.0082191780821921</v>
      </c>
    </row>
    <row r="240" spans="1:16" hidden="1" x14ac:dyDescent="0.3">
      <c r="A240" s="2">
        <v>8</v>
      </c>
      <c r="B240" s="3" t="s">
        <v>1027</v>
      </c>
      <c r="C240" s="2" t="s">
        <v>1115</v>
      </c>
      <c r="D240" s="3" t="s">
        <v>189</v>
      </c>
      <c r="E240" s="4" t="s">
        <v>1116</v>
      </c>
      <c r="F240" s="4" t="s">
        <v>1117</v>
      </c>
      <c r="G240" s="4">
        <v>7</v>
      </c>
      <c r="H240" s="4" t="s">
        <v>1032</v>
      </c>
      <c r="I240" s="4" t="s">
        <v>192</v>
      </c>
      <c r="J240" s="4" t="s">
        <v>18</v>
      </c>
      <c r="K240" s="3" t="s">
        <v>1051</v>
      </c>
      <c r="L240" s="2" t="s">
        <v>21</v>
      </c>
      <c r="M240" s="15" t="str">
        <f t="shared" si="16"/>
        <v>06.11.29</v>
      </c>
      <c r="N240" s="14" t="str">
        <f t="shared" si="20"/>
        <v>2006/11/29</v>
      </c>
      <c r="O240" s="14">
        <f t="shared" ca="1" si="18"/>
        <v>2312</v>
      </c>
      <c r="P240" s="16">
        <f t="shared" ca="1" si="17"/>
        <v>6.3342465753424655</v>
      </c>
    </row>
    <row r="241" spans="1:16" hidden="1" x14ac:dyDescent="0.3">
      <c r="A241" s="2">
        <v>9</v>
      </c>
      <c r="B241" s="3" t="s">
        <v>1027</v>
      </c>
      <c r="C241" s="2" t="s">
        <v>1118</v>
      </c>
      <c r="D241" s="3" t="s">
        <v>189</v>
      </c>
      <c r="E241" s="4" t="s">
        <v>1119</v>
      </c>
      <c r="F241" s="4" t="s">
        <v>1120</v>
      </c>
      <c r="G241" s="4">
        <v>13</v>
      </c>
      <c r="H241" s="4" t="s">
        <v>1032</v>
      </c>
      <c r="I241" s="4" t="s">
        <v>192</v>
      </c>
      <c r="J241" s="4" t="s">
        <v>18</v>
      </c>
      <c r="K241" s="3" t="s">
        <v>1070</v>
      </c>
      <c r="L241" s="2" t="s">
        <v>21</v>
      </c>
      <c r="M241" s="15" t="str">
        <f t="shared" si="16"/>
        <v>00.09.29</v>
      </c>
      <c r="N241" s="14" t="str">
        <f t="shared" si="20"/>
        <v>2000/09/29</v>
      </c>
      <c r="O241" s="14">
        <f t="shared" ca="1" si="18"/>
        <v>4564</v>
      </c>
      <c r="P241" s="16">
        <f t="shared" ca="1" si="17"/>
        <v>12.504109589041096</v>
      </c>
    </row>
    <row r="242" spans="1:16" hidden="1" x14ac:dyDescent="0.3">
      <c r="A242" s="2">
        <v>10</v>
      </c>
      <c r="B242" s="3" t="s">
        <v>1027</v>
      </c>
      <c r="C242" s="2" t="s">
        <v>1121</v>
      </c>
      <c r="D242" s="3" t="s">
        <v>189</v>
      </c>
      <c r="E242" s="4" t="s">
        <v>1122</v>
      </c>
      <c r="F242" s="4" t="s">
        <v>1123</v>
      </c>
      <c r="G242" s="4">
        <v>20</v>
      </c>
      <c r="H242" s="4" t="s">
        <v>1032</v>
      </c>
      <c r="I242" s="4" t="s">
        <v>192</v>
      </c>
      <c r="J242" s="4" t="s">
        <v>18</v>
      </c>
      <c r="K242" s="3" t="s">
        <v>1078</v>
      </c>
      <c r="L242" s="2" t="s">
        <v>21</v>
      </c>
      <c r="M242" s="15" t="str">
        <f t="shared" si="16"/>
        <v>93.01.30</v>
      </c>
      <c r="N242" s="14" t="str">
        <f>"19"&amp;LEFT(M242,2)&amp;"/"&amp;MID(M242,4,2)&amp;"/"&amp;RIGHT(M242,2)</f>
        <v>1993/01/30</v>
      </c>
      <c r="O242" s="14">
        <f t="shared" ca="1" si="18"/>
        <v>7363</v>
      </c>
      <c r="P242" s="16">
        <f t="shared" ca="1" si="17"/>
        <v>20.172602739726027</v>
      </c>
    </row>
    <row r="243" spans="1:16" hidden="1" x14ac:dyDescent="0.3">
      <c r="A243" s="2">
        <v>11</v>
      </c>
      <c r="B243" s="3" t="s">
        <v>1027</v>
      </c>
      <c r="C243" s="2" t="s">
        <v>1124</v>
      </c>
      <c r="D243" s="3" t="s">
        <v>189</v>
      </c>
      <c r="E243" s="4" t="s">
        <v>1125</v>
      </c>
      <c r="F243" s="4" t="s">
        <v>1123</v>
      </c>
      <c r="G243" s="4">
        <v>20</v>
      </c>
      <c r="H243" s="4" t="s">
        <v>1032</v>
      </c>
      <c r="I243" s="4" t="s">
        <v>192</v>
      </c>
      <c r="J243" s="4" t="s">
        <v>18</v>
      </c>
      <c r="K243" s="3" t="s">
        <v>1063</v>
      </c>
      <c r="L243" s="2" t="s">
        <v>21</v>
      </c>
      <c r="M243" s="15" t="str">
        <f t="shared" si="16"/>
        <v>93.01.30</v>
      </c>
      <c r="N243" s="14" t="str">
        <f t="shared" ref="N243:N259" si="22">"19"&amp;LEFT(M243,2)&amp;"/"&amp;MID(M243,4,2)&amp;"/"&amp;RIGHT(M243,2)</f>
        <v>1993/01/30</v>
      </c>
      <c r="O243" s="14">
        <f t="shared" ca="1" si="18"/>
        <v>7363</v>
      </c>
      <c r="P243" s="16">
        <f t="shared" ca="1" si="17"/>
        <v>20.172602739726027</v>
      </c>
    </row>
    <row r="244" spans="1:16" hidden="1" x14ac:dyDescent="0.3">
      <c r="A244" s="2">
        <v>12</v>
      </c>
      <c r="B244" s="3" t="s">
        <v>1027</v>
      </c>
      <c r="C244" s="2" t="s">
        <v>1126</v>
      </c>
      <c r="D244" s="3" t="s">
        <v>189</v>
      </c>
      <c r="E244" s="4" t="s">
        <v>1127</v>
      </c>
      <c r="F244" s="4" t="s">
        <v>1128</v>
      </c>
      <c r="G244" s="4">
        <v>18</v>
      </c>
      <c r="H244" s="4" t="s">
        <v>1032</v>
      </c>
      <c r="I244" s="4" t="s">
        <v>192</v>
      </c>
      <c r="J244" s="4" t="s">
        <v>18</v>
      </c>
      <c r="K244" s="3" t="s">
        <v>1051</v>
      </c>
      <c r="L244" s="2" t="s">
        <v>21</v>
      </c>
      <c r="M244" s="15" t="str">
        <f t="shared" si="16"/>
        <v>95.03.02</v>
      </c>
      <c r="N244" s="14" t="str">
        <f t="shared" si="22"/>
        <v>1995/03/02</v>
      </c>
      <c r="O244" s="14">
        <f t="shared" ca="1" si="18"/>
        <v>6602</v>
      </c>
      <c r="P244" s="16">
        <f t="shared" ca="1" si="17"/>
        <v>18.087671232876712</v>
      </c>
    </row>
    <row r="245" spans="1:16" hidden="1" x14ac:dyDescent="0.3">
      <c r="A245" s="2">
        <v>13</v>
      </c>
      <c r="B245" s="3" t="s">
        <v>1027</v>
      </c>
      <c r="C245" s="2" t="s">
        <v>1129</v>
      </c>
      <c r="D245" s="3" t="s">
        <v>189</v>
      </c>
      <c r="E245" s="4" t="s">
        <v>1130</v>
      </c>
      <c r="F245" s="4" t="s">
        <v>1131</v>
      </c>
      <c r="G245" s="4">
        <v>8</v>
      </c>
      <c r="H245" s="4" t="s">
        <v>1032</v>
      </c>
      <c r="I245" s="4" t="s">
        <v>192</v>
      </c>
      <c r="J245" s="4" t="s">
        <v>18</v>
      </c>
      <c r="K245" s="3" t="s">
        <v>1070</v>
      </c>
      <c r="L245" s="2" t="s">
        <v>21</v>
      </c>
      <c r="M245" s="15" t="str">
        <f t="shared" si="16"/>
        <v>05.03.02</v>
      </c>
      <c r="N245" s="14" t="str">
        <f>"20"&amp;LEFT(M245,2)&amp;"/"&amp;MID(M245,4,2)&amp;"/"&amp;RIGHT(M245,2)</f>
        <v>2005/03/02</v>
      </c>
      <c r="O245" s="14">
        <f t="shared" ca="1" si="18"/>
        <v>2949</v>
      </c>
      <c r="P245" s="16">
        <f t="shared" ca="1" si="17"/>
        <v>8.0794520547945208</v>
      </c>
    </row>
    <row r="246" spans="1:16" hidden="1" x14ac:dyDescent="0.3">
      <c r="A246" s="2">
        <v>14</v>
      </c>
      <c r="B246" s="3" t="s">
        <v>1027</v>
      </c>
      <c r="C246" s="2" t="s">
        <v>1132</v>
      </c>
      <c r="D246" s="3" t="s">
        <v>189</v>
      </c>
      <c r="E246" s="4" t="s">
        <v>1133</v>
      </c>
      <c r="F246" s="4" t="s">
        <v>1134</v>
      </c>
      <c r="G246" s="4">
        <v>18</v>
      </c>
      <c r="H246" s="4" t="s">
        <v>1032</v>
      </c>
      <c r="I246" s="4" t="s">
        <v>192</v>
      </c>
      <c r="J246" s="4" t="s">
        <v>18</v>
      </c>
      <c r="K246" s="3" t="s">
        <v>1104</v>
      </c>
      <c r="L246" s="2" t="s">
        <v>21</v>
      </c>
      <c r="M246" s="15" t="str">
        <f t="shared" si="16"/>
        <v>95.03.27</v>
      </c>
      <c r="N246" s="14" t="str">
        <f t="shared" si="22"/>
        <v>1995/03/27</v>
      </c>
      <c r="O246" s="14">
        <f t="shared" ca="1" si="18"/>
        <v>6577</v>
      </c>
      <c r="P246" s="16">
        <f t="shared" ca="1" si="17"/>
        <v>18.019178082191782</v>
      </c>
    </row>
    <row r="247" spans="1:16" hidden="1" x14ac:dyDescent="0.3">
      <c r="A247" s="2">
        <v>15</v>
      </c>
      <c r="B247" s="3" t="s">
        <v>1027</v>
      </c>
      <c r="C247" s="10" t="s">
        <v>1135</v>
      </c>
      <c r="D247" s="3" t="s">
        <v>189</v>
      </c>
      <c r="E247" s="4" t="s">
        <v>1136</v>
      </c>
      <c r="F247" s="4" t="s">
        <v>1137</v>
      </c>
      <c r="G247" s="4">
        <v>20</v>
      </c>
      <c r="H247" s="4" t="s">
        <v>1032</v>
      </c>
      <c r="I247" s="4" t="s">
        <v>192</v>
      </c>
      <c r="J247" s="4" t="s">
        <v>18</v>
      </c>
      <c r="K247" s="3" t="s">
        <v>1070</v>
      </c>
      <c r="L247" s="2" t="s">
        <v>21</v>
      </c>
      <c r="M247" s="15" t="str">
        <f t="shared" si="16"/>
        <v>93.04.14</v>
      </c>
      <c r="N247" s="14" t="str">
        <f t="shared" si="22"/>
        <v>1993/04/14</v>
      </c>
      <c r="O247" s="14">
        <f t="shared" ca="1" si="18"/>
        <v>7289</v>
      </c>
      <c r="P247" s="16">
        <f t="shared" ca="1" si="17"/>
        <v>19.969863013698632</v>
      </c>
    </row>
    <row r="248" spans="1:16" hidden="1" x14ac:dyDescent="0.3">
      <c r="A248" s="2">
        <v>16</v>
      </c>
      <c r="B248" s="3" t="s">
        <v>1027</v>
      </c>
      <c r="C248" s="2" t="s">
        <v>1138</v>
      </c>
      <c r="D248" s="3" t="s">
        <v>189</v>
      </c>
      <c r="E248" s="4" t="s">
        <v>1139</v>
      </c>
      <c r="F248" s="4" t="s">
        <v>1140</v>
      </c>
      <c r="G248" s="4">
        <v>17</v>
      </c>
      <c r="H248" s="4" t="s">
        <v>1032</v>
      </c>
      <c r="I248" s="4" t="s">
        <v>192</v>
      </c>
      <c r="J248" s="4" t="s">
        <v>18</v>
      </c>
      <c r="K248" s="3" t="s">
        <v>1063</v>
      </c>
      <c r="L248" s="2" t="s">
        <v>21</v>
      </c>
      <c r="M248" s="15" t="str">
        <f t="shared" si="16"/>
        <v>96.05.14</v>
      </c>
      <c r="N248" s="14" t="str">
        <f t="shared" si="22"/>
        <v>1996/05/14</v>
      </c>
      <c r="O248" s="14">
        <f t="shared" ca="1" si="18"/>
        <v>6163</v>
      </c>
      <c r="P248" s="16">
        <f t="shared" ca="1" si="17"/>
        <v>16.884931506849316</v>
      </c>
    </row>
    <row r="249" spans="1:16" hidden="1" x14ac:dyDescent="0.3">
      <c r="A249" s="2">
        <v>17</v>
      </c>
      <c r="B249" s="3" t="s">
        <v>1027</v>
      </c>
      <c r="C249" s="2" t="s">
        <v>1141</v>
      </c>
      <c r="D249" s="3" t="s">
        <v>189</v>
      </c>
      <c r="E249" s="4" t="s">
        <v>1142</v>
      </c>
      <c r="F249" s="4" t="s">
        <v>1143</v>
      </c>
      <c r="G249" s="4">
        <v>17</v>
      </c>
      <c r="H249" s="4" t="s">
        <v>1032</v>
      </c>
      <c r="I249" s="4" t="s">
        <v>192</v>
      </c>
      <c r="J249" s="4" t="s">
        <v>18</v>
      </c>
      <c r="K249" s="3" t="s">
        <v>1034</v>
      </c>
      <c r="L249" s="2" t="s">
        <v>21</v>
      </c>
      <c r="M249" s="15" t="str">
        <f t="shared" si="16"/>
        <v>96.05.13</v>
      </c>
      <c r="N249" s="14" t="str">
        <f t="shared" si="22"/>
        <v>1996/05/13</v>
      </c>
      <c r="O249" s="14">
        <f t="shared" ca="1" si="18"/>
        <v>6164</v>
      </c>
      <c r="P249" s="16">
        <f t="shared" ca="1" si="17"/>
        <v>16.887671232876713</v>
      </c>
    </row>
    <row r="250" spans="1:16" hidden="1" x14ac:dyDescent="0.3">
      <c r="A250" s="2">
        <v>18</v>
      </c>
      <c r="B250" s="3" t="s">
        <v>1027</v>
      </c>
      <c r="C250" s="2" t="s">
        <v>1144</v>
      </c>
      <c r="D250" s="3" t="s">
        <v>189</v>
      </c>
      <c r="E250" s="4" t="s">
        <v>1145</v>
      </c>
      <c r="F250" s="4" t="s">
        <v>1146</v>
      </c>
      <c r="G250" s="4">
        <v>16</v>
      </c>
      <c r="H250" s="4" t="s">
        <v>1032</v>
      </c>
      <c r="I250" s="4" t="s">
        <v>192</v>
      </c>
      <c r="J250" s="4" t="s">
        <v>18</v>
      </c>
      <c r="K250" s="3" t="s">
        <v>1104</v>
      </c>
      <c r="L250" s="2" t="s">
        <v>21</v>
      </c>
      <c r="M250" s="15" t="str">
        <f t="shared" si="16"/>
        <v>97.09.30</v>
      </c>
      <c r="N250" s="14" t="str">
        <f t="shared" si="22"/>
        <v>1997/09/30</v>
      </c>
      <c r="O250" s="14">
        <f t="shared" ca="1" si="18"/>
        <v>5659</v>
      </c>
      <c r="P250" s="16">
        <f t="shared" ca="1" si="17"/>
        <v>15.504109589041096</v>
      </c>
    </row>
    <row r="251" spans="1:16" hidden="1" x14ac:dyDescent="0.3">
      <c r="A251" s="2">
        <v>19</v>
      </c>
      <c r="B251" s="3" t="s">
        <v>1027</v>
      </c>
      <c r="C251" s="2" t="s">
        <v>1147</v>
      </c>
      <c r="D251" s="3" t="s">
        <v>189</v>
      </c>
      <c r="E251" s="4" t="s">
        <v>1148</v>
      </c>
      <c r="F251" s="4" t="s">
        <v>1090</v>
      </c>
      <c r="G251" s="4">
        <v>16</v>
      </c>
      <c r="H251" s="4" t="s">
        <v>1032</v>
      </c>
      <c r="I251" s="4" t="s">
        <v>192</v>
      </c>
      <c r="J251" s="4" t="s">
        <v>18</v>
      </c>
      <c r="K251" s="3" t="s">
        <v>53</v>
      </c>
      <c r="L251" s="2" t="s">
        <v>21</v>
      </c>
      <c r="M251" s="15" t="str">
        <f t="shared" si="16"/>
        <v>97.10.08</v>
      </c>
      <c r="N251" s="14" t="str">
        <f t="shared" si="22"/>
        <v>1997/10/08</v>
      </c>
      <c r="O251" s="14">
        <f t="shared" ca="1" si="18"/>
        <v>5651</v>
      </c>
      <c r="P251" s="16">
        <f t="shared" ca="1" si="17"/>
        <v>15.482191780821918</v>
      </c>
    </row>
    <row r="252" spans="1:16" hidden="1" x14ac:dyDescent="0.3">
      <c r="A252" s="2">
        <v>20</v>
      </c>
      <c r="B252" s="3" t="s">
        <v>1027</v>
      </c>
      <c r="C252" s="2" t="s">
        <v>1149</v>
      </c>
      <c r="D252" s="3" t="s">
        <v>189</v>
      </c>
      <c r="E252" s="4" t="s">
        <v>1150</v>
      </c>
      <c r="F252" s="4" t="s">
        <v>1151</v>
      </c>
      <c r="G252" s="4">
        <v>16</v>
      </c>
      <c r="H252" s="4" t="s">
        <v>1032</v>
      </c>
      <c r="I252" s="4" t="s">
        <v>192</v>
      </c>
      <c r="J252" s="4" t="s">
        <v>18</v>
      </c>
      <c r="K252" s="3" t="s">
        <v>1063</v>
      </c>
      <c r="L252" s="2" t="s">
        <v>21</v>
      </c>
      <c r="M252" s="15" t="str">
        <f t="shared" si="16"/>
        <v>97.12.02</v>
      </c>
      <c r="N252" s="14" t="str">
        <f t="shared" si="22"/>
        <v>1997/12/02</v>
      </c>
      <c r="O252" s="14">
        <f t="shared" ca="1" si="18"/>
        <v>5596</v>
      </c>
      <c r="P252" s="16">
        <f t="shared" ca="1" si="17"/>
        <v>15.331506849315069</v>
      </c>
    </row>
    <row r="253" spans="1:16" hidden="1" x14ac:dyDescent="0.3">
      <c r="A253" s="5">
        <v>21</v>
      </c>
      <c r="B253" s="6" t="s">
        <v>1027</v>
      </c>
      <c r="C253" s="5" t="s">
        <v>1152</v>
      </c>
      <c r="D253" s="6" t="s">
        <v>189</v>
      </c>
      <c r="E253" s="7" t="s">
        <v>1153</v>
      </c>
      <c r="F253" s="7" t="s">
        <v>1154</v>
      </c>
      <c r="G253" s="7">
        <v>15</v>
      </c>
      <c r="H253" s="7" t="s">
        <v>1032</v>
      </c>
      <c r="I253" s="7" t="s">
        <v>192</v>
      </c>
      <c r="J253" s="7" t="s">
        <v>18</v>
      </c>
      <c r="K253" s="6" t="s">
        <v>1091</v>
      </c>
      <c r="L253" s="5" t="s">
        <v>21</v>
      </c>
      <c r="M253" s="15" t="str">
        <f t="shared" si="16"/>
        <v>98.09.19</v>
      </c>
      <c r="N253" s="14" t="str">
        <f t="shared" si="22"/>
        <v>1998/09/19</v>
      </c>
      <c r="O253" s="14">
        <f t="shared" ca="1" si="18"/>
        <v>5305</v>
      </c>
      <c r="P253" s="16">
        <f t="shared" ca="1" si="17"/>
        <v>14.534246575342467</v>
      </c>
    </row>
    <row r="254" spans="1:16" hidden="1" x14ac:dyDescent="0.3">
      <c r="A254" s="2">
        <v>22</v>
      </c>
      <c r="B254" s="3" t="s">
        <v>1027</v>
      </c>
      <c r="C254" s="10" t="s">
        <v>1155</v>
      </c>
      <c r="D254" s="3" t="s">
        <v>189</v>
      </c>
      <c r="E254" s="4" t="s">
        <v>1156</v>
      </c>
      <c r="F254" s="4" t="s">
        <v>1157</v>
      </c>
      <c r="G254" s="4">
        <v>14</v>
      </c>
      <c r="H254" s="4" t="s">
        <v>1032</v>
      </c>
      <c r="I254" s="4" t="s">
        <v>192</v>
      </c>
      <c r="J254" s="4" t="s">
        <v>18</v>
      </c>
      <c r="K254" s="3" t="s">
        <v>1051</v>
      </c>
      <c r="L254" s="2" t="s">
        <v>21</v>
      </c>
      <c r="M254" s="15" t="str">
        <f t="shared" si="16"/>
        <v>99.01.01</v>
      </c>
      <c r="N254" s="14" t="str">
        <f t="shared" si="22"/>
        <v>1999/01/01</v>
      </c>
      <c r="O254" s="14">
        <f t="shared" ca="1" si="18"/>
        <v>5201</v>
      </c>
      <c r="P254" s="16">
        <f t="shared" ca="1" si="17"/>
        <v>14.24931506849315</v>
      </c>
    </row>
    <row r="255" spans="1:16" hidden="1" x14ac:dyDescent="0.3">
      <c r="A255" s="2">
        <v>23</v>
      </c>
      <c r="B255" s="3" t="s">
        <v>1027</v>
      </c>
      <c r="C255" s="10" t="s">
        <v>1158</v>
      </c>
      <c r="D255" s="3" t="s">
        <v>189</v>
      </c>
      <c r="E255" s="4" t="s">
        <v>1159</v>
      </c>
      <c r="F255" s="4" t="s">
        <v>1160</v>
      </c>
      <c r="G255" s="4">
        <v>14</v>
      </c>
      <c r="H255" s="4" t="s">
        <v>1032</v>
      </c>
      <c r="I255" s="4" t="s">
        <v>192</v>
      </c>
      <c r="J255" s="4" t="s">
        <v>18</v>
      </c>
      <c r="K255" s="3" t="s">
        <v>1078</v>
      </c>
      <c r="L255" s="2" t="s">
        <v>21</v>
      </c>
      <c r="M255" s="15" t="str">
        <f t="shared" si="16"/>
        <v>99.01.06</v>
      </c>
      <c r="N255" s="14" t="str">
        <f t="shared" si="22"/>
        <v>1999/01/06</v>
      </c>
      <c r="O255" s="14">
        <f t="shared" ca="1" si="18"/>
        <v>5196</v>
      </c>
      <c r="P255" s="16">
        <f t="shared" ca="1" si="17"/>
        <v>14.235616438356164</v>
      </c>
    </row>
    <row r="256" spans="1:16" hidden="1" x14ac:dyDescent="0.3">
      <c r="A256" s="2">
        <v>24</v>
      </c>
      <c r="B256" s="3" t="s">
        <v>1027</v>
      </c>
      <c r="C256" s="2" t="s">
        <v>1161</v>
      </c>
      <c r="D256" s="3" t="s">
        <v>189</v>
      </c>
      <c r="E256" s="4" t="s">
        <v>1162</v>
      </c>
      <c r="F256" s="4" t="s">
        <v>1163</v>
      </c>
      <c r="G256" s="4">
        <v>14</v>
      </c>
      <c r="H256" s="4" t="s">
        <v>1032</v>
      </c>
      <c r="I256" s="4" t="s">
        <v>192</v>
      </c>
      <c r="J256" s="4" t="s">
        <v>18</v>
      </c>
      <c r="K256" s="3" t="s">
        <v>1066</v>
      </c>
      <c r="L256" s="2" t="s">
        <v>21</v>
      </c>
      <c r="M256" s="15" t="str">
        <f t="shared" si="16"/>
        <v>99.09.25</v>
      </c>
      <c r="N256" s="14" t="str">
        <f t="shared" si="22"/>
        <v>1999/09/25</v>
      </c>
      <c r="O256" s="14">
        <f t="shared" ca="1" si="18"/>
        <v>4934</v>
      </c>
      <c r="P256" s="16">
        <f t="shared" ca="1" si="17"/>
        <v>13.517808219178082</v>
      </c>
    </row>
    <row r="257" spans="1:16" hidden="1" x14ac:dyDescent="0.3">
      <c r="A257" s="2">
        <v>25</v>
      </c>
      <c r="B257" s="3" t="s">
        <v>1027</v>
      </c>
      <c r="C257" s="2" t="s">
        <v>1164</v>
      </c>
      <c r="D257" s="3" t="s">
        <v>189</v>
      </c>
      <c r="E257" s="4" t="s">
        <v>1165</v>
      </c>
      <c r="F257" s="4" t="s">
        <v>1166</v>
      </c>
      <c r="G257" s="4">
        <v>14</v>
      </c>
      <c r="H257" s="4" t="s">
        <v>1032</v>
      </c>
      <c r="I257" s="4" t="s">
        <v>192</v>
      </c>
      <c r="J257" s="4" t="s">
        <v>18</v>
      </c>
      <c r="K257" s="3" t="s">
        <v>1066</v>
      </c>
      <c r="L257" s="8"/>
      <c r="M257" s="15" t="str">
        <f t="shared" si="16"/>
        <v>99.09.26</v>
      </c>
      <c r="N257" s="14" t="str">
        <f t="shared" si="22"/>
        <v>1999/09/26</v>
      </c>
      <c r="O257" s="14">
        <f t="shared" ca="1" si="18"/>
        <v>4933</v>
      </c>
      <c r="P257" s="16">
        <f t="shared" ca="1" si="17"/>
        <v>13.515068493150684</v>
      </c>
    </row>
    <row r="258" spans="1:16" hidden="1" x14ac:dyDescent="0.3">
      <c r="A258" s="2">
        <v>26</v>
      </c>
      <c r="B258" s="3" t="s">
        <v>1027</v>
      </c>
      <c r="C258" s="2" t="s">
        <v>1167</v>
      </c>
      <c r="D258" s="3" t="s">
        <v>189</v>
      </c>
      <c r="E258" s="4" t="s">
        <v>1168</v>
      </c>
      <c r="F258" s="4" t="s">
        <v>1169</v>
      </c>
      <c r="G258" s="4">
        <v>13</v>
      </c>
      <c r="H258" s="4" t="s">
        <v>1032</v>
      </c>
      <c r="I258" s="4" t="s">
        <v>192</v>
      </c>
      <c r="J258" s="4" t="s">
        <v>18</v>
      </c>
      <c r="K258" s="3" t="s">
        <v>1111</v>
      </c>
      <c r="L258" s="2" t="s">
        <v>21</v>
      </c>
      <c r="M258" s="15" t="str">
        <f t="shared" si="16"/>
        <v>00.09.20</v>
      </c>
      <c r="N258" s="14" t="str">
        <f>"20"&amp;LEFT(M258,2)&amp;"/"&amp;MID(M258,4,2)&amp;"/"&amp;RIGHT(M258,2)</f>
        <v>2000/09/20</v>
      </c>
      <c r="O258" s="14">
        <f t="shared" ca="1" si="18"/>
        <v>4573</v>
      </c>
      <c r="P258" s="16">
        <f t="shared" ca="1" si="17"/>
        <v>12.528767123287672</v>
      </c>
    </row>
    <row r="259" spans="1:16" hidden="1" x14ac:dyDescent="0.3">
      <c r="A259" s="2">
        <v>27</v>
      </c>
      <c r="B259" s="3" t="s">
        <v>1027</v>
      </c>
      <c r="C259" s="2" t="s">
        <v>1170</v>
      </c>
      <c r="D259" s="3" t="s">
        <v>189</v>
      </c>
      <c r="E259" s="4" t="s">
        <v>1171</v>
      </c>
      <c r="F259" s="4" t="s">
        <v>1172</v>
      </c>
      <c r="G259" s="4">
        <v>16</v>
      </c>
      <c r="H259" s="4" t="s">
        <v>1032</v>
      </c>
      <c r="I259" s="4" t="s">
        <v>192</v>
      </c>
      <c r="J259" s="4" t="s">
        <v>18</v>
      </c>
      <c r="K259" s="3" t="s">
        <v>1111</v>
      </c>
      <c r="L259" s="2" t="s">
        <v>21</v>
      </c>
      <c r="M259" s="15" t="str">
        <f t="shared" si="16"/>
        <v>97.12.17</v>
      </c>
      <c r="N259" s="14" t="str">
        <f t="shared" si="22"/>
        <v>1997/12/17</v>
      </c>
      <c r="O259" s="14">
        <f t="shared" ca="1" si="18"/>
        <v>5581</v>
      </c>
      <c r="P259" s="16">
        <f t="shared" ca="1" si="17"/>
        <v>15.29041095890411</v>
      </c>
    </row>
    <row r="260" spans="1:16" hidden="1" x14ac:dyDescent="0.3">
      <c r="A260" s="2">
        <v>1</v>
      </c>
      <c r="B260" s="3" t="s">
        <v>1027</v>
      </c>
      <c r="C260" s="2" t="s">
        <v>1173</v>
      </c>
      <c r="D260" s="3" t="s">
        <v>1174</v>
      </c>
      <c r="E260" s="4" t="s">
        <v>1175</v>
      </c>
      <c r="F260" s="4" t="s">
        <v>1032</v>
      </c>
      <c r="G260" s="4">
        <v>6</v>
      </c>
      <c r="H260" s="4" t="s">
        <v>1032</v>
      </c>
      <c r="I260" s="4" t="s">
        <v>277</v>
      </c>
      <c r="J260" s="4" t="s">
        <v>1176</v>
      </c>
      <c r="K260" s="3" t="s">
        <v>53</v>
      </c>
      <c r="L260" s="2" t="s">
        <v>21</v>
      </c>
      <c r="M260" s="15" t="str">
        <f t="shared" ref="M260:M323" si="23">LEFT(F260,8)</f>
        <v>07.11.29</v>
      </c>
      <c r="N260" s="14" t="str">
        <f t="shared" si="20"/>
        <v>2007/11/29</v>
      </c>
      <c r="O260" s="14">
        <f t="shared" ca="1" si="18"/>
        <v>1947</v>
      </c>
      <c r="P260" s="16">
        <f t="shared" ref="P260:P323" ca="1" si="24">O260/365</f>
        <v>5.3342465753424655</v>
      </c>
    </row>
    <row r="261" spans="1:16" hidden="1" x14ac:dyDescent="0.3">
      <c r="A261" s="2">
        <v>1</v>
      </c>
      <c r="B261" s="3" t="s">
        <v>1027</v>
      </c>
      <c r="C261" s="2" t="s">
        <v>1177</v>
      </c>
      <c r="D261" s="3" t="s">
        <v>1178</v>
      </c>
      <c r="E261" s="4" t="s">
        <v>1179</v>
      </c>
      <c r="F261" s="4" t="s">
        <v>1180</v>
      </c>
      <c r="G261" s="4">
        <v>6</v>
      </c>
      <c r="H261" s="4" t="s">
        <v>1032</v>
      </c>
      <c r="I261" s="4" t="s">
        <v>18</v>
      </c>
      <c r="J261" s="4" t="s">
        <v>1181</v>
      </c>
      <c r="K261" s="3" t="s">
        <v>1104</v>
      </c>
      <c r="L261" s="2" t="s">
        <v>21</v>
      </c>
      <c r="M261" s="15" t="str">
        <f t="shared" si="23"/>
        <v>07.06.30</v>
      </c>
      <c r="N261" s="14" t="str">
        <f t="shared" si="20"/>
        <v>2007/06/30</v>
      </c>
      <c r="O261" s="14">
        <f t="shared" ref="O261:O324" ca="1" si="25">TODAY()-N261</f>
        <v>2099</v>
      </c>
      <c r="P261" s="16">
        <f t="shared" ca="1" si="24"/>
        <v>5.7506849315068491</v>
      </c>
    </row>
    <row r="262" spans="1:16" hidden="1" x14ac:dyDescent="0.3">
      <c r="A262" s="2">
        <v>2</v>
      </c>
      <c r="B262" s="3" t="s">
        <v>1027</v>
      </c>
      <c r="C262" s="2" t="s">
        <v>1182</v>
      </c>
      <c r="D262" s="3" t="s">
        <v>1178</v>
      </c>
      <c r="E262" s="4" t="s">
        <v>1183</v>
      </c>
      <c r="F262" s="4" t="s">
        <v>1184</v>
      </c>
      <c r="G262" s="4">
        <v>7</v>
      </c>
      <c r="H262" s="4" t="s">
        <v>1032</v>
      </c>
      <c r="I262" s="4" t="s">
        <v>18</v>
      </c>
      <c r="J262" s="4" t="s">
        <v>1181</v>
      </c>
      <c r="K262" s="3" t="s">
        <v>1111</v>
      </c>
      <c r="L262" s="2" t="s">
        <v>21</v>
      </c>
      <c r="M262" s="15" t="str">
        <f t="shared" si="23"/>
        <v>06.08.10</v>
      </c>
      <c r="N262" s="14" t="str">
        <f t="shared" si="20"/>
        <v>2006/08/10</v>
      </c>
      <c r="O262" s="14">
        <f t="shared" ca="1" si="25"/>
        <v>2423</v>
      </c>
      <c r="P262" s="16">
        <f t="shared" ca="1" si="24"/>
        <v>6.6383561643835618</v>
      </c>
    </row>
    <row r="263" spans="1:16" hidden="1" x14ac:dyDescent="0.3">
      <c r="A263" s="2">
        <v>3</v>
      </c>
      <c r="B263" s="3" t="s">
        <v>1027</v>
      </c>
      <c r="C263" s="2" t="s">
        <v>1185</v>
      </c>
      <c r="D263" s="3" t="s">
        <v>1178</v>
      </c>
      <c r="E263" s="4" t="s">
        <v>1186</v>
      </c>
      <c r="F263" s="4" t="s">
        <v>1187</v>
      </c>
      <c r="G263" s="4">
        <v>6</v>
      </c>
      <c r="H263" s="4" t="s">
        <v>1188</v>
      </c>
      <c r="I263" s="4" t="s">
        <v>18</v>
      </c>
      <c r="J263" s="4" t="s">
        <v>1181</v>
      </c>
      <c r="K263" s="3" t="s">
        <v>1091</v>
      </c>
      <c r="L263" s="2" t="s">
        <v>21</v>
      </c>
      <c r="M263" s="15" t="str">
        <f t="shared" si="23"/>
        <v>07.10.15</v>
      </c>
      <c r="N263" s="14" t="str">
        <f t="shared" si="20"/>
        <v>2007/10/15</v>
      </c>
      <c r="O263" s="14">
        <f t="shared" ca="1" si="25"/>
        <v>1992</v>
      </c>
      <c r="P263" s="16">
        <f t="shared" ca="1" si="24"/>
        <v>5.4575342465753423</v>
      </c>
    </row>
    <row r="264" spans="1:16" hidden="1" x14ac:dyDescent="0.3">
      <c r="A264" s="2">
        <v>4</v>
      </c>
      <c r="B264" s="3" t="s">
        <v>1027</v>
      </c>
      <c r="C264" s="2" t="s">
        <v>1189</v>
      </c>
      <c r="D264" s="3" t="s">
        <v>1178</v>
      </c>
      <c r="E264" s="4" t="s">
        <v>1190</v>
      </c>
      <c r="F264" s="4" t="s">
        <v>1191</v>
      </c>
      <c r="G264" s="4">
        <v>12</v>
      </c>
      <c r="H264" s="4" t="s">
        <v>1032</v>
      </c>
      <c r="I264" s="4" t="s">
        <v>18</v>
      </c>
      <c r="J264" s="4" t="s">
        <v>1181</v>
      </c>
      <c r="K264" s="3" t="s">
        <v>1034</v>
      </c>
      <c r="L264" s="2" t="s">
        <v>21</v>
      </c>
      <c r="M264" s="15" t="str">
        <f t="shared" si="23"/>
        <v>01.12.19</v>
      </c>
      <c r="N264" s="14" t="str">
        <f t="shared" si="20"/>
        <v>2001/12/19</v>
      </c>
      <c r="O264" s="14">
        <f t="shared" ca="1" si="25"/>
        <v>4118</v>
      </c>
      <c r="P264" s="16">
        <f t="shared" ca="1" si="24"/>
        <v>11.282191780821918</v>
      </c>
    </row>
    <row r="265" spans="1:16" hidden="1" x14ac:dyDescent="0.3">
      <c r="A265" s="2">
        <v>1</v>
      </c>
      <c r="B265" s="3" t="s">
        <v>1192</v>
      </c>
      <c r="C265" s="2" t="s">
        <v>1193</v>
      </c>
      <c r="D265" s="3" t="s">
        <v>46</v>
      </c>
      <c r="E265" s="4" t="s">
        <v>1194</v>
      </c>
      <c r="F265" s="4" t="s">
        <v>1195</v>
      </c>
      <c r="G265" s="4">
        <v>10</v>
      </c>
      <c r="H265" s="4" t="s">
        <v>1196</v>
      </c>
      <c r="I265" s="4" t="s">
        <v>51</v>
      </c>
      <c r="J265" s="4" t="s">
        <v>1197</v>
      </c>
      <c r="K265" s="3" t="s">
        <v>53</v>
      </c>
      <c r="L265" s="2" t="s">
        <v>21</v>
      </c>
      <c r="M265" s="15" t="str">
        <f t="shared" si="23"/>
        <v>03.08.20</v>
      </c>
      <c r="N265" s="14" t="str">
        <f t="shared" si="20"/>
        <v>2003/08/20</v>
      </c>
      <c r="O265" s="14">
        <f t="shared" ca="1" si="25"/>
        <v>3509</v>
      </c>
      <c r="P265" s="16">
        <f t="shared" ca="1" si="24"/>
        <v>9.6136986301369856</v>
      </c>
    </row>
    <row r="266" spans="1:16" hidden="1" x14ac:dyDescent="0.3">
      <c r="A266" s="2">
        <v>1</v>
      </c>
      <c r="B266" s="3" t="s">
        <v>1198</v>
      </c>
      <c r="C266" s="10" t="s">
        <v>1199</v>
      </c>
      <c r="D266" s="3" t="s">
        <v>1200</v>
      </c>
      <c r="E266" s="4" t="s">
        <v>1201</v>
      </c>
      <c r="F266" s="4" t="s">
        <v>196</v>
      </c>
      <c r="G266" s="4">
        <v>7</v>
      </c>
      <c r="H266" s="4" t="s">
        <v>196</v>
      </c>
      <c r="I266" s="4" t="s">
        <v>51</v>
      </c>
      <c r="J266" s="4" t="s">
        <v>1202</v>
      </c>
      <c r="K266" s="3" t="s">
        <v>53</v>
      </c>
      <c r="L266" s="2" t="s">
        <v>21</v>
      </c>
      <c r="M266" s="15" t="str">
        <f t="shared" si="23"/>
        <v>06.12.14</v>
      </c>
      <c r="N266" s="14" t="str">
        <f t="shared" si="20"/>
        <v>2006/12/14</v>
      </c>
      <c r="O266" s="14">
        <f t="shared" ca="1" si="25"/>
        <v>2297</v>
      </c>
      <c r="P266" s="16">
        <f t="shared" ca="1" si="24"/>
        <v>6.2931506849315069</v>
      </c>
    </row>
    <row r="267" spans="1:16" hidden="1" x14ac:dyDescent="0.3">
      <c r="A267" s="2">
        <v>1</v>
      </c>
      <c r="B267" s="3" t="s">
        <v>1203</v>
      </c>
      <c r="C267" s="2" t="s">
        <v>1204</v>
      </c>
      <c r="D267" s="3" t="s">
        <v>172</v>
      </c>
      <c r="E267" s="4" t="s">
        <v>1205</v>
      </c>
      <c r="F267" s="4" t="s">
        <v>1206</v>
      </c>
      <c r="G267" s="4">
        <v>4</v>
      </c>
      <c r="H267" s="4" t="s">
        <v>1207</v>
      </c>
      <c r="I267" s="4" t="s">
        <v>86</v>
      </c>
      <c r="J267" s="4" t="s">
        <v>1208</v>
      </c>
      <c r="K267" s="3" t="s">
        <v>53</v>
      </c>
      <c r="L267" s="2" t="s">
        <v>21</v>
      </c>
      <c r="M267" s="15" t="str">
        <f t="shared" si="23"/>
        <v>09.09.03</v>
      </c>
      <c r="N267" s="14" t="str">
        <f t="shared" ref="N267:N330" si="26">"20"&amp;LEFT(M267,2)&amp;"/"&amp;MID(M267,4,2)&amp;"/"&amp;RIGHT(M267,2)</f>
        <v>2009/09/03</v>
      </c>
      <c r="O267" s="14">
        <f t="shared" ca="1" si="25"/>
        <v>1303</v>
      </c>
      <c r="P267" s="16">
        <f t="shared" ca="1" si="24"/>
        <v>3.56986301369863</v>
      </c>
    </row>
    <row r="268" spans="1:16" hidden="1" x14ac:dyDescent="0.3">
      <c r="A268" s="2">
        <v>2</v>
      </c>
      <c r="B268" s="3" t="s">
        <v>1203</v>
      </c>
      <c r="C268" s="2" t="s">
        <v>1209</v>
      </c>
      <c r="D268" s="3" t="s">
        <v>172</v>
      </c>
      <c r="E268" s="4" t="s">
        <v>1210</v>
      </c>
      <c r="F268" s="4" t="s">
        <v>1211</v>
      </c>
      <c r="G268" s="4">
        <v>3</v>
      </c>
      <c r="H268" s="4" t="s">
        <v>1212</v>
      </c>
      <c r="I268" s="4" t="s">
        <v>86</v>
      </c>
      <c r="J268" s="4" t="s">
        <v>1208</v>
      </c>
      <c r="K268" s="3" t="s">
        <v>53</v>
      </c>
      <c r="L268" s="2" t="s">
        <v>21</v>
      </c>
      <c r="M268" s="15" t="str">
        <f t="shared" si="23"/>
        <v>10.05.01</v>
      </c>
      <c r="N268" s="14" t="str">
        <f t="shared" si="26"/>
        <v>2010/05/01</v>
      </c>
      <c r="O268" s="14">
        <f t="shared" ca="1" si="25"/>
        <v>1063</v>
      </c>
      <c r="P268" s="16">
        <f t="shared" ca="1" si="24"/>
        <v>2.9123287671232876</v>
      </c>
    </row>
    <row r="269" spans="1:16" hidden="1" x14ac:dyDescent="0.3">
      <c r="A269" s="2">
        <v>1</v>
      </c>
      <c r="B269" s="3" t="s">
        <v>1203</v>
      </c>
      <c r="C269" s="2" t="s">
        <v>1213</v>
      </c>
      <c r="D269" s="3" t="s">
        <v>431</v>
      </c>
      <c r="E269" s="4" t="s">
        <v>1214</v>
      </c>
      <c r="F269" s="4" t="s">
        <v>1215</v>
      </c>
      <c r="G269" s="4">
        <v>7</v>
      </c>
      <c r="H269" s="4" t="s">
        <v>1216</v>
      </c>
      <c r="I269" s="4" t="s">
        <v>192</v>
      </c>
      <c r="J269" s="4" t="s">
        <v>1217</v>
      </c>
      <c r="K269" s="3" t="s">
        <v>299</v>
      </c>
      <c r="L269" s="2" t="s">
        <v>21</v>
      </c>
      <c r="M269" s="15" t="str">
        <f t="shared" si="23"/>
        <v>06.11.13</v>
      </c>
      <c r="N269" s="14" t="str">
        <f t="shared" si="26"/>
        <v>2006/11/13</v>
      </c>
      <c r="O269" s="14">
        <f t="shared" ca="1" si="25"/>
        <v>2328</v>
      </c>
      <c r="P269" s="16">
        <f t="shared" ca="1" si="24"/>
        <v>6.3780821917808215</v>
      </c>
    </row>
    <row r="270" spans="1:16" hidden="1" x14ac:dyDescent="0.3">
      <c r="A270" s="2">
        <v>1</v>
      </c>
      <c r="B270" s="3" t="s">
        <v>1203</v>
      </c>
      <c r="C270" s="2" t="s">
        <v>1218</v>
      </c>
      <c r="D270" s="3" t="s">
        <v>930</v>
      </c>
      <c r="E270" s="4" t="s">
        <v>1219</v>
      </c>
      <c r="F270" s="4" t="s">
        <v>1220</v>
      </c>
      <c r="G270" s="4">
        <v>3</v>
      </c>
      <c r="H270" s="4" t="s">
        <v>887</v>
      </c>
      <c r="I270" s="4" t="s">
        <v>137</v>
      </c>
      <c r="J270" s="4" t="s">
        <v>1221</v>
      </c>
      <c r="K270" s="3" t="s">
        <v>53</v>
      </c>
      <c r="L270" s="2" t="s">
        <v>21</v>
      </c>
      <c r="M270" s="15" t="str">
        <f t="shared" si="23"/>
        <v>10.12.10</v>
      </c>
      <c r="N270" s="14" t="str">
        <f t="shared" si="26"/>
        <v>2010/12/10</v>
      </c>
      <c r="O270" s="14">
        <f t="shared" ca="1" si="25"/>
        <v>840</v>
      </c>
      <c r="P270" s="16">
        <f t="shared" ca="1" si="24"/>
        <v>2.3013698630136985</v>
      </c>
    </row>
    <row r="271" spans="1:16" hidden="1" x14ac:dyDescent="0.3">
      <c r="A271" s="2">
        <v>1</v>
      </c>
      <c r="B271" s="3" t="s">
        <v>1203</v>
      </c>
      <c r="C271" s="2" t="s">
        <v>1222</v>
      </c>
      <c r="D271" s="3" t="s">
        <v>1200</v>
      </c>
      <c r="E271" s="4" t="s">
        <v>1223</v>
      </c>
      <c r="F271" s="4" t="s">
        <v>1224</v>
      </c>
      <c r="G271" s="4">
        <v>10</v>
      </c>
      <c r="H271" s="4" t="s">
        <v>1225</v>
      </c>
      <c r="I271" s="4" t="s">
        <v>137</v>
      </c>
      <c r="J271" s="4" t="s">
        <v>1226</v>
      </c>
      <c r="K271" s="3" t="s">
        <v>53</v>
      </c>
      <c r="L271" s="2" t="s">
        <v>21</v>
      </c>
      <c r="M271" s="15" t="str">
        <f t="shared" si="23"/>
        <v>03.12.24</v>
      </c>
      <c r="N271" s="14" t="str">
        <f t="shared" si="26"/>
        <v>2003/12/24</v>
      </c>
      <c r="O271" s="14">
        <f t="shared" ca="1" si="25"/>
        <v>3383</v>
      </c>
      <c r="P271" s="16">
        <f t="shared" ca="1" si="24"/>
        <v>9.2684931506849306</v>
      </c>
    </row>
    <row r="272" spans="1:16" hidden="1" x14ac:dyDescent="0.3">
      <c r="A272" s="2">
        <v>2</v>
      </c>
      <c r="B272" s="3" t="s">
        <v>1203</v>
      </c>
      <c r="C272" s="2" t="s">
        <v>1227</v>
      </c>
      <c r="D272" s="3" t="s">
        <v>1200</v>
      </c>
      <c r="E272" s="4" t="s">
        <v>1228</v>
      </c>
      <c r="F272" s="4" t="s">
        <v>1229</v>
      </c>
      <c r="G272" s="4">
        <v>10</v>
      </c>
      <c r="H272" s="4" t="s">
        <v>1230</v>
      </c>
      <c r="I272" s="4" t="s">
        <v>100</v>
      </c>
      <c r="J272" s="4" t="s">
        <v>1226</v>
      </c>
      <c r="K272" s="3" t="s">
        <v>257</v>
      </c>
      <c r="L272" s="2" t="s">
        <v>21</v>
      </c>
      <c r="M272" s="15" t="str">
        <f t="shared" si="23"/>
        <v>03.10.09</v>
      </c>
      <c r="N272" s="14" t="str">
        <f t="shared" si="26"/>
        <v>2003/10/09</v>
      </c>
      <c r="O272" s="14">
        <f t="shared" ca="1" si="25"/>
        <v>3459</v>
      </c>
      <c r="P272" s="16">
        <f t="shared" ca="1" si="24"/>
        <v>9.4767123287671229</v>
      </c>
    </row>
    <row r="273" spans="1:16" hidden="1" x14ac:dyDescent="0.3">
      <c r="A273" s="5">
        <v>1</v>
      </c>
      <c r="B273" s="6" t="s">
        <v>1231</v>
      </c>
      <c r="C273" s="5" t="s">
        <v>1232</v>
      </c>
      <c r="D273" s="6" t="s">
        <v>995</v>
      </c>
      <c r="E273" s="7" t="s">
        <v>1233</v>
      </c>
      <c r="F273" s="7" t="s">
        <v>1234</v>
      </c>
      <c r="G273" s="7">
        <v>4</v>
      </c>
      <c r="H273" s="7" t="s">
        <v>1234</v>
      </c>
      <c r="I273" s="7" t="s">
        <v>364</v>
      </c>
      <c r="J273" s="7" t="s">
        <v>1235</v>
      </c>
      <c r="K273" s="6" t="s">
        <v>53</v>
      </c>
      <c r="L273" s="5" t="s">
        <v>21</v>
      </c>
      <c r="M273" s="15" t="str">
        <f t="shared" si="23"/>
        <v>09.02.10</v>
      </c>
      <c r="N273" s="14" t="str">
        <f t="shared" si="26"/>
        <v>2009/02/10</v>
      </c>
      <c r="O273" s="14">
        <f t="shared" ca="1" si="25"/>
        <v>1508</v>
      </c>
      <c r="P273" s="16">
        <f t="shared" ca="1" si="24"/>
        <v>4.1315068493150688</v>
      </c>
    </row>
    <row r="274" spans="1:16" hidden="1" x14ac:dyDescent="0.3">
      <c r="A274" s="2">
        <v>2</v>
      </c>
      <c r="B274" s="3" t="s">
        <v>1236</v>
      </c>
      <c r="C274" s="2" t="s">
        <v>1237</v>
      </c>
      <c r="D274" s="3" t="s">
        <v>995</v>
      </c>
      <c r="E274" s="4" t="s">
        <v>1238</v>
      </c>
      <c r="F274" s="4" t="s">
        <v>1239</v>
      </c>
      <c r="G274" s="4">
        <v>11</v>
      </c>
      <c r="H274" s="4" t="s">
        <v>1240</v>
      </c>
      <c r="I274" s="4" t="s">
        <v>100</v>
      </c>
      <c r="J274" s="4" t="s">
        <v>1241</v>
      </c>
      <c r="K274" s="3" t="s">
        <v>53</v>
      </c>
      <c r="L274" s="2" t="s">
        <v>21</v>
      </c>
      <c r="M274" s="15" t="str">
        <f t="shared" si="23"/>
        <v>02.04.19</v>
      </c>
      <c r="N274" s="14" t="str">
        <f t="shared" si="26"/>
        <v>2002/04/19</v>
      </c>
      <c r="O274" s="14">
        <f t="shared" ca="1" si="25"/>
        <v>3997</v>
      </c>
      <c r="P274" s="16">
        <f t="shared" ca="1" si="24"/>
        <v>10.950684931506849</v>
      </c>
    </row>
    <row r="275" spans="1:16" hidden="1" x14ac:dyDescent="0.3">
      <c r="A275" s="2">
        <v>1</v>
      </c>
      <c r="B275" s="3" t="s">
        <v>1242</v>
      </c>
      <c r="C275" s="10" t="s">
        <v>1243</v>
      </c>
      <c r="D275" s="3" t="s">
        <v>1244</v>
      </c>
      <c r="E275" s="4" t="s">
        <v>1245</v>
      </c>
      <c r="F275" s="4" t="s">
        <v>762</v>
      </c>
      <c r="G275" s="4">
        <v>16</v>
      </c>
      <c r="H275" s="4" t="s">
        <v>1246</v>
      </c>
      <c r="I275" s="4" t="s">
        <v>86</v>
      </c>
      <c r="J275" s="4" t="s">
        <v>1247</v>
      </c>
      <c r="K275" s="3" t="s">
        <v>53</v>
      </c>
      <c r="L275" s="2" t="s">
        <v>21</v>
      </c>
      <c r="M275" s="15" t="str">
        <f t="shared" si="23"/>
        <v>97.07.10</v>
      </c>
      <c r="N275" s="14" t="str">
        <f>"19"&amp;LEFT(M275,2)&amp;"/"&amp;MID(M275,4,2)&amp;"/"&amp;RIGHT(M275,2)</f>
        <v>1997/07/10</v>
      </c>
      <c r="O275" s="14">
        <f t="shared" ca="1" si="25"/>
        <v>5741</v>
      </c>
      <c r="P275" s="16">
        <f t="shared" ca="1" si="24"/>
        <v>15.728767123287671</v>
      </c>
    </row>
    <row r="276" spans="1:16" hidden="1" x14ac:dyDescent="0.3">
      <c r="A276" s="2">
        <v>2</v>
      </c>
      <c r="B276" s="3" t="s">
        <v>1242</v>
      </c>
      <c r="C276" s="10" t="s">
        <v>1248</v>
      </c>
      <c r="D276" s="3" t="s">
        <v>1244</v>
      </c>
      <c r="E276" s="4" t="s">
        <v>1249</v>
      </c>
      <c r="F276" s="4" t="s">
        <v>1250</v>
      </c>
      <c r="G276" s="4">
        <v>14</v>
      </c>
      <c r="H276" s="4" t="s">
        <v>1246</v>
      </c>
      <c r="I276" s="4" t="s">
        <v>86</v>
      </c>
      <c r="J276" s="4" t="s">
        <v>1247</v>
      </c>
      <c r="K276" s="3" t="s">
        <v>53</v>
      </c>
      <c r="L276" s="2" t="s">
        <v>21</v>
      </c>
      <c r="M276" s="15" t="str">
        <f t="shared" si="23"/>
        <v>99.10.16</v>
      </c>
      <c r="N276" s="14" t="str">
        <f t="shared" ref="N276:N281" si="27">"19"&amp;LEFT(M276,2)&amp;"/"&amp;MID(M276,4,2)&amp;"/"&amp;RIGHT(M276,2)</f>
        <v>1999/10/16</v>
      </c>
      <c r="O276" s="14">
        <f t="shared" ca="1" si="25"/>
        <v>4913</v>
      </c>
      <c r="P276" s="16">
        <f t="shared" ca="1" si="24"/>
        <v>13.46027397260274</v>
      </c>
    </row>
    <row r="277" spans="1:16" hidden="1" x14ac:dyDescent="0.3">
      <c r="A277" s="2">
        <v>1</v>
      </c>
      <c r="B277" s="3" t="s">
        <v>1242</v>
      </c>
      <c r="C277" s="2" t="s">
        <v>1251</v>
      </c>
      <c r="D277" s="3" t="s">
        <v>1059</v>
      </c>
      <c r="E277" s="4" t="s">
        <v>1252</v>
      </c>
      <c r="F277" s="4" t="s">
        <v>1253</v>
      </c>
      <c r="G277" s="4">
        <v>23</v>
      </c>
      <c r="H277" s="4" t="s">
        <v>1246</v>
      </c>
      <c r="I277" s="4" t="s">
        <v>28</v>
      </c>
      <c r="J277" s="4" t="s">
        <v>1254</v>
      </c>
      <c r="K277" s="3" t="s">
        <v>53</v>
      </c>
      <c r="L277" s="2" t="s">
        <v>21</v>
      </c>
      <c r="M277" s="15" t="str">
        <f t="shared" si="23"/>
        <v>90.03.30</v>
      </c>
      <c r="N277" s="14" t="str">
        <f t="shared" si="27"/>
        <v>1990/03/30</v>
      </c>
      <c r="O277" s="14">
        <f t="shared" ca="1" si="25"/>
        <v>8400</v>
      </c>
      <c r="P277" s="16">
        <f t="shared" ca="1" si="24"/>
        <v>23.013698630136986</v>
      </c>
    </row>
    <row r="278" spans="1:16" hidden="1" x14ac:dyDescent="0.3">
      <c r="A278" s="2">
        <v>2</v>
      </c>
      <c r="B278" s="3" t="s">
        <v>1255</v>
      </c>
      <c r="C278" s="10" t="s">
        <v>1256</v>
      </c>
      <c r="D278" s="3" t="s">
        <v>1059</v>
      </c>
      <c r="E278" s="4" t="s">
        <v>1257</v>
      </c>
      <c r="F278" s="4" t="s">
        <v>1258</v>
      </c>
      <c r="G278" s="4">
        <v>22</v>
      </c>
      <c r="H278" s="4" t="s">
        <v>181</v>
      </c>
      <c r="I278" s="4" t="s">
        <v>28</v>
      </c>
      <c r="J278" s="4" t="s">
        <v>1077</v>
      </c>
      <c r="K278" s="3" t="s">
        <v>53</v>
      </c>
      <c r="L278" s="2" t="s">
        <v>21</v>
      </c>
      <c r="M278" s="15" t="str">
        <f t="shared" si="23"/>
        <v>91.04.30</v>
      </c>
      <c r="N278" s="14" t="str">
        <f t="shared" si="27"/>
        <v>1991/04/30</v>
      </c>
      <c r="O278" s="14">
        <f t="shared" ca="1" si="25"/>
        <v>8004</v>
      </c>
      <c r="P278" s="16">
        <f t="shared" ca="1" si="24"/>
        <v>21.92876712328767</v>
      </c>
    </row>
    <row r="279" spans="1:16" hidden="1" x14ac:dyDescent="0.3">
      <c r="A279" s="2">
        <v>1</v>
      </c>
      <c r="B279" s="3" t="s">
        <v>1255</v>
      </c>
      <c r="C279" s="2" t="s">
        <v>1259</v>
      </c>
      <c r="D279" s="3" t="s">
        <v>1260</v>
      </c>
      <c r="E279" s="4" t="s">
        <v>1261</v>
      </c>
      <c r="F279" s="4" t="s">
        <v>1262</v>
      </c>
      <c r="G279" s="4">
        <v>42</v>
      </c>
      <c r="H279" s="4" t="s">
        <v>1263</v>
      </c>
      <c r="I279" s="4" t="s">
        <v>18</v>
      </c>
      <c r="J279" s="4" t="s">
        <v>406</v>
      </c>
      <c r="K279" s="3" t="s">
        <v>233</v>
      </c>
      <c r="L279" s="2" t="s">
        <v>21</v>
      </c>
      <c r="M279" s="15" t="str">
        <f t="shared" si="23"/>
        <v>71.06.01</v>
      </c>
      <c r="N279" s="14" t="str">
        <f t="shared" si="27"/>
        <v>1971/06/01</v>
      </c>
      <c r="O279" s="14">
        <f t="shared" ca="1" si="25"/>
        <v>15277</v>
      </c>
      <c r="P279" s="16">
        <f t="shared" ca="1" si="24"/>
        <v>41.854794520547948</v>
      </c>
    </row>
    <row r="280" spans="1:16" hidden="1" x14ac:dyDescent="0.3">
      <c r="A280" s="2">
        <v>2</v>
      </c>
      <c r="B280" s="3" t="s">
        <v>1255</v>
      </c>
      <c r="C280" s="2" t="s">
        <v>1264</v>
      </c>
      <c r="D280" s="3" t="s">
        <v>1260</v>
      </c>
      <c r="E280" s="4" t="s">
        <v>1265</v>
      </c>
      <c r="F280" s="4" t="s">
        <v>1266</v>
      </c>
      <c r="G280" s="4">
        <v>42</v>
      </c>
      <c r="H280" s="4" t="s">
        <v>1267</v>
      </c>
      <c r="I280" s="4" t="s">
        <v>18</v>
      </c>
      <c r="J280" s="4" t="s">
        <v>406</v>
      </c>
      <c r="K280" s="3" t="s">
        <v>233</v>
      </c>
      <c r="L280" s="2" t="s">
        <v>21</v>
      </c>
      <c r="M280" s="15" t="str">
        <f t="shared" si="23"/>
        <v>71.07.31</v>
      </c>
      <c r="N280" s="14" t="str">
        <f t="shared" si="27"/>
        <v>1971/07/31</v>
      </c>
      <c r="O280" s="14">
        <f t="shared" ca="1" si="25"/>
        <v>15217</v>
      </c>
      <c r="P280" s="16">
        <f t="shared" ca="1" si="24"/>
        <v>41.69041095890411</v>
      </c>
    </row>
    <row r="281" spans="1:16" hidden="1" x14ac:dyDescent="0.3">
      <c r="A281" s="2">
        <v>3</v>
      </c>
      <c r="B281" s="3" t="s">
        <v>1255</v>
      </c>
      <c r="C281" s="2" t="s">
        <v>1268</v>
      </c>
      <c r="D281" s="3" t="s">
        <v>1260</v>
      </c>
      <c r="E281" s="4" t="s">
        <v>1269</v>
      </c>
      <c r="F281" s="4" t="s">
        <v>1270</v>
      </c>
      <c r="G281" s="4">
        <v>28</v>
      </c>
      <c r="H281" s="4" t="s">
        <v>1271</v>
      </c>
      <c r="I281" s="4" t="s">
        <v>18</v>
      </c>
      <c r="J281" s="4" t="s">
        <v>1272</v>
      </c>
      <c r="K281" s="3" t="s">
        <v>53</v>
      </c>
      <c r="L281" s="2" t="s">
        <v>21</v>
      </c>
      <c r="M281" s="15" t="str">
        <f t="shared" si="23"/>
        <v>85.11.04</v>
      </c>
      <c r="N281" s="14" t="str">
        <f t="shared" si="27"/>
        <v>1985/11/04</v>
      </c>
      <c r="O281" s="14">
        <f t="shared" ca="1" si="25"/>
        <v>10007</v>
      </c>
      <c r="P281" s="16">
        <f t="shared" ca="1" si="24"/>
        <v>27.416438356164385</v>
      </c>
    </row>
    <row r="282" spans="1:16" hidden="1" x14ac:dyDescent="0.3">
      <c r="A282" s="2">
        <v>1</v>
      </c>
      <c r="B282" s="3" t="s">
        <v>1255</v>
      </c>
      <c r="C282" s="10" t="s">
        <v>1273</v>
      </c>
      <c r="D282" s="3" t="s">
        <v>1274</v>
      </c>
      <c r="E282" s="4" t="s">
        <v>1275</v>
      </c>
      <c r="F282" s="4" t="s">
        <v>1276</v>
      </c>
      <c r="G282" s="4">
        <v>3</v>
      </c>
      <c r="H282" s="4" t="s">
        <v>1277</v>
      </c>
      <c r="I282" s="4" t="s">
        <v>61</v>
      </c>
      <c r="J282" s="4" t="s">
        <v>1278</v>
      </c>
      <c r="K282" s="3" t="s">
        <v>53</v>
      </c>
      <c r="L282" s="2" t="s">
        <v>21</v>
      </c>
      <c r="M282" s="15" t="str">
        <f t="shared" si="23"/>
        <v>10.11.11</v>
      </c>
      <c r="N282" s="14" t="str">
        <f t="shared" si="26"/>
        <v>2010/11/11</v>
      </c>
      <c r="O282" s="14">
        <f t="shared" ca="1" si="25"/>
        <v>869</v>
      </c>
      <c r="P282" s="16">
        <f t="shared" ca="1" si="24"/>
        <v>2.3808219178082193</v>
      </c>
    </row>
    <row r="283" spans="1:16" hidden="1" x14ac:dyDescent="0.3">
      <c r="A283" s="2">
        <v>1</v>
      </c>
      <c r="B283" s="3" t="s">
        <v>1255</v>
      </c>
      <c r="C283" s="2" t="s">
        <v>1279</v>
      </c>
      <c r="D283" s="3" t="s">
        <v>1280</v>
      </c>
      <c r="E283" s="4" t="s">
        <v>1281</v>
      </c>
      <c r="F283" s="4" t="s">
        <v>1282</v>
      </c>
      <c r="G283" s="4">
        <v>9</v>
      </c>
      <c r="H283" s="4" t="s">
        <v>1283</v>
      </c>
      <c r="I283" s="4" t="s">
        <v>406</v>
      </c>
      <c r="J283" s="4" t="s">
        <v>1284</v>
      </c>
      <c r="K283" s="3" t="s">
        <v>53</v>
      </c>
      <c r="L283" s="2" t="s">
        <v>21</v>
      </c>
      <c r="M283" s="15" t="str">
        <f t="shared" si="23"/>
        <v>04.03.09</v>
      </c>
      <c r="N283" s="14" t="str">
        <f t="shared" si="26"/>
        <v>2004/03/09</v>
      </c>
      <c r="O283" s="14">
        <f t="shared" ca="1" si="25"/>
        <v>3307</v>
      </c>
      <c r="P283" s="16">
        <f t="shared" ca="1" si="24"/>
        <v>9.0602739726027401</v>
      </c>
    </row>
    <row r="284" spans="1:16" hidden="1" x14ac:dyDescent="0.3">
      <c r="A284" s="2">
        <v>1</v>
      </c>
      <c r="B284" s="3" t="s">
        <v>1285</v>
      </c>
      <c r="C284" s="2" t="s">
        <v>1286</v>
      </c>
      <c r="D284" s="3" t="s">
        <v>995</v>
      </c>
      <c r="E284" s="4" t="s">
        <v>1287</v>
      </c>
      <c r="F284" s="4" t="s">
        <v>1288</v>
      </c>
      <c r="G284" s="4">
        <v>4</v>
      </c>
      <c r="H284" s="4" t="s">
        <v>1196</v>
      </c>
      <c r="I284" s="4" t="s">
        <v>364</v>
      </c>
      <c r="J284" s="4" t="s">
        <v>1289</v>
      </c>
      <c r="K284" s="3" t="s">
        <v>53</v>
      </c>
      <c r="L284" s="2" t="s">
        <v>21</v>
      </c>
      <c r="M284" s="15" t="str">
        <f t="shared" si="23"/>
        <v>09.04.21</v>
      </c>
      <c r="N284" s="14" t="str">
        <f t="shared" si="26"/>
        <v>2009/04/21</v>
      </c>
      <c r="O284" s="14">
        <f t="shared" ca="1" si="25"/>
        <v>1438</v>
      </c>
      <c r="P284" s="16">
        <f t="shared" ca="1" si="24"/>
        <v>3.9397260273972603</v>
      </c>
    </row>
    <row r="285" spans="1:16" hidden="1" x14ac:dyDescent="0.3">
      <c r="A285" s="2">
        <v>1</v>
      </c>
      <c r="B285" s="3" t="s">
        <v>1290</v>
      </c>
      <c r="C285" s="2" t="s">
        <v>1291</v>
      </c>
      <c r="D285" s="3" t="s">
        <v>1292</v>
      </c>
      <c r="E285" s="4" t="s">
        <v>1293</v>
      </c>
      <c r="F285" s="4" t="s">
        <v>1294</v>
      </c>
      <c r="G285" s="4">
        <v>5</v>
      </c>
      <c r="H285" s="4" t="s">
        <v>1295</v>
      </c>
      <c r="I285" s="4" t="s">
        <v>61</v>
      </c>
      <c r="J285" s="4" t="s">
        <v>1296</v>
      </c>
      <c r="K285" s="3" t="s">
        <v>53</v>
      </c>
      <c r="L285" s="2" t="s">
        <v>21</v>
      </c>
      <c r="M285" s="15" t="str">
        <f t="shared" si="23"/>
        <v>08.04.09</v>
      </c>
      <c r="N285" s="14" t="str">
        <f t="shared" si="26"/>
        <v>2008/04/09</v>
      </c>
      <c r="O285" s="14">
        <f t="shared" ca="1" si="25"/>
        <v>1815</v>
      </c>
      <c r="P285" s="16">
        <f t="shared" ca="1" si="24"/>
        <v>4.9726027397260273</v>
      </c>
    </row>
    <row r="286" spans="1:16" hidden="1" x14ac:dyDescent="0.3">
      <c r="A286" s="2">
        <v>1</v>
      </c>
      <c r="B286" s="3" t="s">
        <v>1297</v>
      </c>
      <c r="C286" s="2" t="s">
        <v>1298</v>
      </c>
      <c r="D286" s="3" t="s">
        <v>1299</v>
      </c>
      <c r="E286" s="4" t="s">
        <v>1300</v>
      </c>
      <c r="F286" s="4" t="s">
        <v>1301</v>
      </c>
      <c r="G286" s="4">
        <v>28</v>
      </c>
      <c r="H286" s="4" t="s">
        <v>1302</v>
      </c>
      <c r="I286" s="4" t="s">
        <v>232</v>
      </c>
      <c r="J286" s="4" t="s">
        <v>1303</v>
      </c>
      <c r="K286" s="3" t="s">
        <v>233</v>
      </c>
      <c r="L286" s="2" t="s">
        <v>21</v>
      </c>
      <c r="M286" s="15" t="str">
        <f t="shared" si="23"/>
        <v>85.03.15</v>
      </c>
      <c r="N286" s="14" t="str">
        <f>"19"&amp;LEFT(M286,2)&amp;"/"&amp;MID(M286,4,2)&amp;"/"&amp;RIGHT(M286,2)</f>
        <v>1985/03/15</v>
      </c>
      <c r="O286" s="14">
        <f t="shared" ca="1" si="25"/>
        <v>10241</v>
      </c>
      <c r="P286" s="16">
        <f t="shared" ca="1" si="24"/>
        <v>28.057534246575344</v>
      </c>
    </row>
    <row r="287" spans="1:16" hidden="1" x14ac:dyDescent="0.3">
      <c r="A287" s="2">
        <v>1</v>
      </c>
      <c r="B287" s="3" t="s">
        <v>1304</v>
      </c>
      <c r="C287" s="2" t="s">
        <v>1305</v>
      </c>
      <c r="D287" s="3" t="s">
        <v>1306</v>
      </c>
      <c r="E287" s="4" t="s">
        <v>1307</v>
      </c>
      <c r="F287" s="4" t="s">
        <v>1308</v>
      </c>
      <c r="G287" s="4">
        <v>35</v>
      </c>
      <c r="H287" s="4" t="s">
        <v>1309</v>
      </c>
      <c r="I287" s="4" t="s">
        <v>232</v>
      </c>
      <c r="J287" s="4" t="s">
        <v>62</v>
      </c>
      <c r="K287" s="3" t="s">
        <v>170</v>
      </c>
      <c r="L287" s="2" t="s">
        <v>21</v>
      </c>
      <c r="M287" s="15" t="str">
        <f t="shared" si="23"/>
        <v>78.08.14</v>
      </c>
      <c r="N287" s="14" t="str">
        <f>"19"&amp;LEFT(M287,2)&amp;"/"&amp;MID(M287,4,2)&amp;"/"&amp;RIGHT(M287,2)</f>
        <v>1978/08/14</v>
      </c>
      <c r="O287" s="14">
        <f t="shared" ca="1" si="25"/>
        <v>12646</v>
      </c>
      <c r="P287" s="16">
        <f t="shared" ca="1" si="24"/>
        <v>34.646575342465752</v>
      </c>
    </row>
    <row r="288" spans="1:16" hidden="1" x14ac:dyDescent="0.3">
      <c r="A288" s="2">
        <v>1</v>
      </c>
      <c r="B288" s="3" t="s">
        <v>1310</v>
      </c>
      <c r="C288" s="2" t="s">
        <v>1311</v>
      </c>
      <c r="D288" s="3" t="s">
        <v>995</v>
      </c>
      <c r="E288" s="4" t="s">
        <v>1312</v>
      </c>
      <c r="F288" s="4" t="s">
        <v>1313</v>
      </c>
      <c r="G288" s="4">
        <v>6</v>
      </c>
      <c r="H288" s="4" t="s">
        <v>1314</v>
      </c>
      <c r="I288" s="4" t="s">
        <v>86</v>
      </c>
      <c r="J288" s="4" t="s">
        <v>1241</v>
      </c>
      <c r="K288" s="3" t="s">
        <v>53</v>
      </c>
      <c r="L288" s="2" t="s">
        <v>21</v>
      </c>
      <c r="M288" s="15" t="str">
        <f t="shared" si="23"/>
        <v>07.07.19</v>
      </c>
      <c r="N288" s="14" t="str">
        <f t="shared" si="26"/>
        <v>2007/07/19</v>
      </c>
      <c r="O288" s="14">
        <f t="shared" ca="1" si="25"/>
        <v>2080</v>
      </c>
      <c r="P288" s="16">
        <f t="shared" ca="1" si="24"/>
        <v>5.6986301369863011</v>
      </c>
    </row>
    <row r="289" spans="1:16" hidden="1" x14ac:dyDescent="0.3">
      <c r="A289" s="2">
        <v>1</v>
      </c>
      <c r="B289" s="3" t="s">
        <v>1315</v>
      </c>
      <c r="C289" s="10" t="s">
        <v>1316</v>
      </c>
      <c r="D289" s="3" t="s">
        <v>1317</v>
      </c>
      <c r="E289" s="4" t="s">
        <v>1318</v>
      </c>
      <c r="F289" s="4" t="s">
        <v>1319</v>
      </c>
      <c r="G289" s="4">
        <v>5</v>
      </c>
      <c r="H289" s="4" t="s">
        <v>1320</v>
      </c>
      <c r="I289" s="4" t="s">
        <v>1321</v>
      </c>
      <c r="J289" s="4" t="s">
        <v>1322</v>
      </c>
      <c r="K289" s="3" t="s">
        <v>464</v>
      </c>
      <c r="L289" s="2" t="s">
        <v>300</v>
      </c>
      <c r="M289" s="15" t="str">
        <f t="shared" si="23"/>
        <v>08.04.30</v>
      </c>
      <c r="N289" s="14" t="str">
        <f t="shared" si="26"/>
        <v>2008/04/30</v>
      </c>
      <c r="O289" s="14">
        <f t="shared" ca="1" si="25"/>
        <v>1794</v>
      </c>
      <c r="P289" s="16">
        <f t="shared" ca="1" si="24"/>
        <v>4.9150684931506845</v>
      </c>
    </row>
    <row r="290" spans="1:16" hidden="1" x14ac:dyDescent="0.3">
      <c r="A290" s="2">
        <v>2</v>
      </c>
      <c r="B290" s="3" t="s">
        <v>1315</v>
      </c>
      <c r="C290" s="2" t="s">
        <v>1323</v>
      </c>
      <c r="D290" s="3" t="s">
        <v>1317</v>
      </c>
      <c r="E290" s="4" t="s">
        <v>1324</v>
      </c>
      <c r="F290" s="4" t="s">
        <v>1325</v>
      </c>
      <c r="G290" s="4">
        <v>4</v>
      </c>
      <c r="H290" s="4" t="s">
        <v>1326</v>
      </c>
      <c r="I290" s="4" t="s">
        <v>1321</v>
      </c>
      <c r="J290" s="4" t="s">
        <v>1322</v>
      </c>
      <c r="K290" s="3" t="s">
        <v>299</v>
      </c>
      <c r="L290" s="2" t="s">
        <v>300</v>
      </c>
      <c r="M290" s="15" t="str">
        <f t="shared" si="23"/>
        <v>09.04.03</v>
      </c>
      <c r="N290" s="14" t="str">
        <f t="shared" si="26"/>
        <v>2009/04/03</v>
      </c>
      <c r="O290" s="14">
        <f t="shared" ca="1" si="25"/>
        <v>1456</v>
      </c>
      <c r="P290" s="16">
        <f t="shared" ca="1" si="24"/>
        <v>3.989041095890411</v>
      </c>
    </row>
    <row r="291" spans="1:16" hidden="1" x14ac:dyDescent="0.3">
      <c r="A291" s="2">
        <v>3</v>
      </c>
      <c r="B291" s="3" t="s">
        <v>1315</v>
      </c>
      <c r="C291" s="10" t="s">
        <v>1327</v>
      </c>
      <c r="D291" s="3" t="s">
        <v>1317</v>
      </c>
      <c r="E291" s="4" t="s">
        <v>1328</v>
      </c>
      <c r="F291" s="4" t="s">
        <v>1329</v>
      </c>
      <c r="G291" s="4">
        <v>6</v>
      </c>
      <c r="H291" s="4" t="s">
        <v>1329</v>
      </c>
      <c r="I291" s="4" t="s">
        <v>1321</v>
      </c>
      <c r="J291" s="4" t="s">
        <v>1322</v>
      </c>
      <c r="K291" s="3" t="s">
        <v>220</v>
      </c>
      <c r="L291" s="2" t="s">
        <v>300</v>
      </c>
      <c r="M291" s="15" t="str">
        <f t="shared" si="23"/>
        <v>07.10.12</v>
      </c>
      <c r="N291" s="14" t="str">
        <f t="shared" si="26"/>
        <v>2007/10/12</v>
      </c>
      <c r="O291" s="14">
        <f t="shared" ca="1" si="25"/>
        <v>1995</v>
      </c>
      <c r="P291" s="16">
        <f t="shared" ca="1" si="24"/>
        <v>5.4657534246575343</v>
      </c>
    </row>
    <row r="292" spans="1:16" hidden="1" x14ac:dyDescent="0.3">
      <c r="A292" s="2">
        <v>4</v>
      </c>
      <c r="B292" s="3" t="s">
        <v>1315</v>
      </c>
      <c r="C292" s="10" t="s">
        <v>1330</v>
      </c>
      <c r="D292" s="3" t="s">
        <v>1317</v>
      </c>
      <c r="E292" s="4" t="s">
        <v>1331</v>
      </c>
      <c r="F292" s="4" t="s">
        <v>1332</v>
      </c>
      <c r="G292" s="4">
        <v>8</v>
      </c>
      <c r="H292" s="4" t="s">
        <v>1333</v>
      </c>
      <c r="I292" s="4" t="s">
        <v>1321</v>
      </c>
      <c r="J292" s="4" t="s">
        <v>1322</v>
      </c>
      <c r="K292" s="3" t="s">
        <v>53</v>
      </c>
      <c r="L292" s="2" t="s">
        <v>300</v>
      </c>
      <c r="M292" s="15" t="str">
        <f t="shared" si="23"/>
        <v>05.03.01</v>
      </c>
      <c r="N292" s="14" t="str">
        <f t="shared" si="26"/>
        <v>2005/03/01</v>
      </c>
      <c r="O292" s="14">
        <f t="shared" ca="1" si="25"/>
        <v>2950</v>
      </c>
      <c r="P292" s="16">
        <f t="shared" ca="1" si="24"/>
        <v>8.0821917808219172</v>
      </c>
    </row>
    <row r="293" spans="1:16" hidden="1" x14ac:dyDescent="0.3">
      <c r="A293" s="2">
        <v>5</v>
      </c>
      <c r="B293" s="3" t="s">
        <v>1315</v>
      </c>
      <c r="C293" s="10" t="s">
        <v>1334</v>
      </c>
      <c r="D293" s="3" t="s">
        <v>1317</v>
      </c>
      <c r="E293" s="4" t="s">
        <v>1335</v>
      </c>
      <c r="F293" s="4" t="s">
        <v>1336</v>
      </c>
      <c r="G293" s="4">
        <v>8</v>
      </c>
      <c r="H293" s="4" t="s">
        <v>1337</v>
      </c>
      <c r="I293" s="4" t="s">
        <v>1321</v>
      </c>
      <c r="J293" s="4" t="s">
        <v>1322</v>
      </c>
      <c r="K293" s="3" t="s">
        <v>257</v>
      </c>
      <c r="L293" s="2" t="s">
        <v>300</v>
      </c>
      <c r="M293" s="15" t="str">
        <f t="shared" si="23"/>
        <v>05.05.27</v>
      </c>
      <c r="N293" s="14" t="str">
        <f t="shared" si="26"/>
        <v>2005/05/27</v>
      </c>
      <c r="O293" s="14">
        <f t="shared" ca="1" si="25"/>
        <v>2863</v>
      </c>
      <c r="P293" s="16">
        <f t="shared" ca="1" si="24"/>
        <v>7.8438356164383558</v>
      </c>
    </row>
    <row r="294" spans="1:16" hidden="1" x14ac:dyDescent="0.3">
      <c r="A294" s="2">
        <v>6</v>
      </c>
      <c r="B294" s="3" t="s">
        <v>1315</v>
      </c>
      <c r="C294" s="10" t="s">
        <v>1338</v>
      </c>
      <c r="D294" s="3" t="s">
        <v>1317</v>
      </c>
      <c r="E294" s="4" t="s">
        <v>1339</v>
      </c>
      <c r="F294" s="4" t="s">
        <v>1340</v>
      </c>
      <c r="G294" s="4">
        <v>7</v>
      </c>
      <c r="H294" s="4" t="s">
        <v>1341</v>
      </c>
      <c r="I294" s="4" t="s">
        <v>370</v>
      </c>
      <c r="J294" s="4" t="s">
        <v>1342</v>
      </c>
      <c r="K294" s="3" t="s">
        <v>69</v>
      </c>
      <c r="L294" s="2" t="s">
        <v>21</v>
      </c>
      <c r="M294" s="15" t="str">
        <f t="shared" si="23"/>
        <v>06.05.29</v>
      </c>
      <c r="N294" s="14" t="str">
        <f t="shared" si="26"/>
        <v>2006/05/29</v>
      </c>
      <c r="O294" s="14">
        <f t="shared" ca="1" si="25"/>
        <v>2496</v>
      </c>
      <c r="P294" s="16">
        <f t="shared" ca="1" si="24"/>
        <v>6.838356164383562</v>
      </c>
    </row>
    <row r="295" spans="1:16" hidden="1" x14ac:dyDescent="0.3">
      <c r="A295" s="2">
        <v>7</v>
      </c>
      <c r="B295" s="3" t="s">
        <v>1315</v>
      </c>
      <c r="C295" s="10" t="s">
        <v>1343</v>
      </c>
      <c r="D295" s="3" t="s">
        <v>1317</v>
      </c>
      <c r="E295" s="4" t="s">
        <v>1344</v>
      </c>
      <c r="F295" s="4" t="s">
        <v>1345</v>
      </c>
      <c r="G295" s="4">
        <v>7</v>
      </c>
      <c r="H295" s="4" t="s">
        <v>1346</v>
      </c>
      <c r="I295" s="4" t="s">
        <v>370</v>
      </c>
      <c r="J295" s="4" t="s">
        <v>1342</v>
      </c>
      <c r="K295" s="3" t="s">
        <v>464</v>
      </c>
      <c r="L295" s="2" t="s">
        <v>300</v>
      </c>
      <c r="M295" s="15" t="str">
        <f t="shared" si="23"/>
        <v>06.06.28</v>
      </c>
      <c r="N295" s="14" t="str">
        <f t="shared" si="26"/>
        <v>2006/06/28</v>
      </c>
      <c r="O295" s="14">
        <f t="shared" ca="1" si="25"/>
        <v>2466</v>
      </c>
      <c r="P295" s="16">
        <f t="shared" ca="1" si="24"/>
        <v>6.7561643835616438</v>
      </c>
    </row>
    <row r="296" spans="1:16" hidden="1" x14ac:dyDescent="0.3">
      <c r="A296" s="2">
        <v>8</v>
      </c>
      <c r="B296" s="3" t="s">
        <v>1315</v>
      </c>
      <c r="C296" s="10" t="s">
        <v>1347</v>
      </c>
      <c r="D296" s="3" t="s">
        <v>1317</v>
      </c>
      <c r="E296" s="4" t="s">
        <v>1348</v>
      </c>
      <c r="F296" s="4" t="s">
        <v>1349</v>
      </c>
      <c r="G296" s="4">
        <v>5</v>
      </c>
      <c r="H296" s="4" t="s">
        <v>1350</v>
      </c>
      <c r="I296" s="4" t="s">
        <v>1321</v>
      </c>
      <c r="J296" s="4" t="s">
        <v>1322</v>
      </c>
      <c r="K296" s="3" t="s">
        <v>257</v>
      </c>
      <c r="L296" s="2" t="s">
        <v>300</v>
      </c>
      <c r="M296" s="15" t="str">
        <f t="shared" si="23"/>
        <v>08.04.11</v>
      </c>
      <c r="N296" s="14" t="str">
        <f t="shared" si="26"/>
        <v>2008/04/11</v>
      </c>
      <c r="O296" s="14">
        <f t="shared" ca="1" si="25"/>
        <v>1813</v>
      </c>
      <c r="P296" s="16">
        <f t="shared" ca="1" si="24"/>
        <v>4.9671232876712326</v>
      </c>
    </row>
    <row r="297" spans="1:16" hidden="1" x14ac:dyDescent="0.3">
      <c r="A297" s="2">
        <v>9</v>
      </c>
      <c r="B297" s="3" t="s">
        <v>1315</v>
      </c>
      <c r="C297" s="10" t="s">
        <v>1351</v>
      </c>
      <c r="D297" s="3" t="s">
        <v>1317</v>
      </c>
      <c r="E297" s="4" t="s">
        <v>1352</v>
      </c>
      <c r="F297" s="4" t="s">
        <v>1353</v>
      </c>
      <c r="G297" s="4">
        <v>5</v>
      </c>
      <c r="H297" s="4" t="s">
        <v>106</v>
      </c>
      <c r="I297" s="4" t="s">
        <v>1321</v>
      </c>
      <c r="J297" s="4" t="s">
        <v>1322</v>
      </c>
      <c r="K297" s="3" t="s">
        <v>220</v>
      </c>
      <c r="L297" s="2" t="s">
        <v>285</v>
      </c>
      <c r="M297" s="15" t="str">
        <f t="shared" si="23"/>
        <v>08.02.22</v>
      </c>
      <c r="N297" s="14" t="str">
        <f t="shared" si="26"/>
        <v>2008/02/22</v>
      </c>
      <c r="O297" s="14">
        <f t="shared" ca="1" si="25"/>
        <v>1862</v>
      </c>
      <c r="P297" s="16">
        <f t="shared" ca="1" si="24"/>
        <v>5.1013698630136988</v>
      </c>
    </row>
    <row r="298" spans="1:16" hidden="1" x14ac:dyDescent="0.3">
      <c r="A298" s="2">
        <v>10</v>
      </c>
      <c r="B298" s="3" t="s">
        <v>1315</v>
      </c>
      <c r="C298" s="10" t="s">
        <v>1354</v>
      </c>
      <c r="D298" s="3" t="s">
        <v>1317</v>
      </c>
      <c r="E298" s="4" t="s">
        <v>1355</v>
      </c>
      <c r="F298" s="4" t="s">
        <v>1356</v>
      </c>
      <c r="G298" s="4">
        <v>5</v>
      </c>
      <c r="H298" s="4" t="s">
        <v>1357</v>
      </c>
      <c r="I298" s="4" t="s">
        <v>1321</v>
      </c>
      <c r="J298" s="4" t="s">
        <v>1322</v>
      </c>
      <c r="K298" s="3" t="s">
        <v>299</v>
      </c>
      <c r="L298" s="2" t="s">
        <v>300</v>
      </c>
      <c r="M298" s="15" t="str">
        <f t="shared" si="23"/>
        <v>08.09.23</v>
      </c>
      <c r="N298" s="14" t="str">
        <f t="shared" si="26"/>
        <v>2008/09/23</v>
      </c>
      <c r="O298" s="14">
        <f t="shared" ca="1" si="25"/>
        <v>1648</v>
      </c>
      <c r="P298" s="16">
        <f t="shared" ca="1" si="24"/>
        <v>4.515068493150685</v>
      </c>
    </row>
    <row r="299" spans="1:16" hidden="1" x14ac:dyDescent="0.3">
      <c r="A299" s="2">
        <v>1</v>
      </c>
      <c r="B299" s="3" t="s">
        <v>1315</v>
      </c>
      <c r="C299" s="10" t="s">
        <v>1358</v>
      </c>
      <c r="D299" s="3" t="s">
        <v>1359</v>
      </c>
      <c r="E299" s="4" t="s">
        <v>1360</v>
      </c>
      <c r="F299" s="4" t="s">
        <v>1361</v>
      </c>
      <c r="G299" s="4">
        <v>12</v>
      </c>
      <c r="H299" s="4" t="s">
        <v>1362</v>
      </c>
      <c r="I299" s="4" t="s">
        <v>1363</v>
      </c>
      <c r="J299" s="4" t="s">
        <v>1364</v>
      </c>
      <c r="K299" s="3" t="s">
        <v>220</v>
      </c>
      <c r="L299" s="2" t="s">
        <v>300</v>
      </c>
      <c r="M299" s="15" t="str">
        <f t="shared" si="23"/>
        <v>01.05.10</v>
      </c>
      <c r="N299" s="14" t="str">
        <f t="shared" si="26"/>
        <v>2001/05/10</v>
      </c>
      <c r="O299" s="14">
        <f t="shared" ca="1" si="25"/>
        <v>4341</v>
      </c>
      <c r="P299" s="16">
        <f t="shared" ca="1" si="24"/>
        <v>11.893150684931507</v>
      </c>
    </row>
    <row r="300" spans="1:16" hidden="1" x14ac:dyDescent="0.3">
      <c r="A300" s="2">
        <v>2</v>
      </c>
      <c r="B300" s="3" t="s">
        <v>1315</v>
      </c>
      <c r="C300" s="10" t="s">
        <v>1365</v>
      </c>
      <c r="D300" s="3" t="s">
        <v>1359</v>
      </c>
      <c r="E300" s="4" t="s">
        <v>1366</v>
      </c>
      <c r="F300" s="4" t="s">
        <v>1367</v>
      </c>
      <c r="G300" s="4">
        <v>13</v>
      </c>
      <c r="H300" s="4" t="s">
        <v>1368</v>
      </c>
      <c r="I300" s="4" t="s">
        <v>1369</v>
      </c>
      <c r="J300" s="4" t="s">
        <v>1364</v>
      </c>
      <c r="K300" s="3" t="s">
        <v>247</v>
      </c>
      <c r="L300" s="2" t="s">
        <v>300</v>
      </c>
      <c r="M300" s="15" t="str">
        <f t="shared" si="23"/>
        <v>00.11.02</v>
      </c>
      <c r="N300" s="14" t="str">
        <f t="shared" si="26"/>
        <v>2000/11/02</v>
      </c>
      <c r="O300" s="14">
        <f t="shared" ca="1" si="25"/>
        <v>4530</v>
      </c>
      <c r="P300" s="16">
        <f t="shared" ca="1" si="24"/>
        <v>12.41095890410959</v>
      </c>
    </row>
    <row r="301" spans="1:16" hidden="1" x14ac:dyDescent="0.3">
      <c r="A301" s="2">
        <v>1</v>
      </c>
      <c r="B301" s="3" t="s">
        <v>1315</v>
      </c>
      <c r="C301" s="2" t="s">
        <v>1370</v>
      </c>
      <c r="D301" s="3" t="s">
        <v>1371</v>
      </c>
      <c r="E301" s="4" t="s">
        <v>1372</v>
      </c>
      <c r="F301" s="4" t="s">
        <v>1373</v>
      </c>
      <c r="G301" s="4">
        <v>4</v>
      </c>
      <c r="H301" s="4" t="s">
        <v>1374</v>
      </c>
      <c r="I301" s="4" t="s">
        <v>1375</v>
      </c>
      <c r="J301" s="4" t="s">
        <v>1376</v>
      </c>
      <c r="K301" s="3" t="s">
        <v>53</v>
      </c>
      <c r="L301" s="2" t="s">
        <v>300</v>
      </c>
      <c r="M301" s="15" t="str">
        <f t="shared" si="23"/>
        <v>09.12.14</v>
      </c>
      <c r="N301" s="14" t="str">
        <f t="shared" si="26"/>
        <v>2009/12/14</v>
      </c>
      <c r="O301" s="14">
        <f t="shared" ca="1" si="25"/>
        <v>1201</v>
      </c>
      <c r="P301" s="16">
        <f t="shared" ca="1" si="24"/>
        <v>3.2904109589041095</v>
      </c>
    </row>
    <row r="302" spans="1:16" hidden="1" x14ac:dyDescent="0.3">
      <c r="A302" s="2">
        <v>2</v>
      </c>
      <c r="B302" s="3" t="s">
        <v>1315</v>
      </c>
      <c r="C302" s="10" t="s">
        <v>1377</v>
      </c>
      <c r="D302" s="3" t="s">
        <v>1371</v>
      </c>
      <c r="E302" s="4" t="s">
        <v>1378</v>
      </c>
      <c r="F302" s="4" t="s">
        <v>1379</v>
      </c>
      <c r="G302" s="4">
        <v>9</v>
      </c>
      <c r="H302" s="4" t="s">
        <v>1380</v>
      </c>
      <c r="I302" s="4" t="s">
        <v>1381</v>
      </c>
      <c r="J302" s="4" t="s">
        <v>1382</v>
      </c>
      <c r="K302" s="3" t="s">
        <v>299</v>
      </c>
      <c r="L302" s="2" t="s">
        <v>300</v>
      </c>
      <c r="M302" s="15" t="str">
        <f t="shared" si="23"/>
        <v>04.08.30</v>
      </c>
      <c r="N302" s="14" t="str">
        <f t="shared" si="26"/>
        <v>2004/08/30</v>
      </c>
      <c r="O302" s="14">
        <f t="shared" ca="1" si="25"/>
        <v>3133</v>
      </c>
      <c r="P302" s="16">
        <f t="shared" ca="1" si="24"/>
        <v>8.5835616438356173</v>
      </c>
    </row>
    <row r="303" spans="1:16" hidden="1" x14ac:dyDescent="0.3">
      <c r="A303" s="2">
        <v>3</v>
      </c>
      <c r="B303" s="3" t="s">
        <v>1315</v>
      </c>
      <c r="C303" s="10" t="s">
        <v>1383</v>
      </c>
      <c r="D303" s="3" t="s">
        <v>1371</v>
      </c>
      <c r="E303" s="4" t="s">
        <v>1384</v>
      </c>
      <c r="F303" s="4" t="s">
        <v>1385</v>
      </c>
      <c r="G303" s="4">
        <v>12</v>
      </c>
      <c r="H303" s="4" t="s">
        <v>1386</v>
      </c>
      <c r="I303" s="4" t="s">
        <v>1381</v>
      </c>
      <c r="J303" s="4" t="s">
        <v>1382</v>
      </c>
      <c r="K303" s="3" t="s">
        <v>299</v>
      </c>
      <c r="L303" s="2" t="s">
        <v>300</v>
      </c>
      <c r="M303" s="15" t="str">
        <f t="shared" si="23"/>
        <v>01.11.27</v>
      </c>
      <c r="N303" s="14" t="str">
        <f t="shared" si="26"/>
        <v>2001/11/27</v>
      </c>
      <c r="O303" s="14">
        <f t="shared" ca="1" si="25"/>
        <v>4140</v>
      </c>
      <c r="P303" s="16">
        <f t="shared" ca="1" si="24"/>
        <v>11.342465753424657</v>
      </c>
    </row>
    <row r="304" spans="1:16" hidden="1" x14ac:dyDescent="0.3">
      <c r="A304" s="2">
        <v>4</v>
      </c>
      <c r="B304" s="3" t="s">
        <v>1315</v>
      </c>
      <c r="C304" s="2" t="s">
        <v>1387</v>
      </c>
      <c r="D304" s="3" t="s">
        <v>1371</v>
      </c>
      <c r="E304" s="4" t="s">
        <v>1388</v>
      </c>
      <c r="F304" s="4" t="s">
        <v>1389</v>
      </c>
      <c r="G304" s="4">
        <v>6</v>
      </c>
      <c r="H304" s="4" t="s">
        <v>1390</v>
      </c>
      <c r="I304" s="4" t="s">
        <v>1381</v>
      </c>
      <c r="J304" s="4" t="s">
        <v>1376</v>
      </c>
      <c r="K304" s="3" t="s">
        <v>220</v>
      </c>
      <c r="L304" s="2" t="s">
        <v>300</v>
      </c>
      <c r="M304" s="15" t="str">
        <f t="shared" si="23"/>
        <v>07.10.30</v>
      </c>
      <c r="N304" s="14" t="str">
        <f t="shared" si="26"/>
        <v>2007/10/30</v>
      </c>
      <c r="O304" s="14">
        <f t="shared" ca="1" si="25"/>
        <v>1977</v>
      </c>
      <c r="P304" s="16">
        <f t="shared" ca="1" si="24"/>
        <v>5.4164383561643836</v>
      </c>
    </row>
    <row r="305" spans="1:16" hidden="1" x14ac:dyDescent="0.3">
      <c r="A305" s="2">
        <v>5</v>
      </c>
      <c r="B305" s="3" t="s">
        <v>1315</v>
      </c>
      <c r="C305" s="10" t="s">
        <v>1391</v>
      </c>
      <c r="D305" s="3" t="s">
        <v>1371</v>
      </c>
      <c r="E305" s="4" t="s">
        <v>1392</v>
      </c>
      <c r="F305" s="4" t="s">
        <v>1393</v>
      </c>
      <c r="G305" s="4">
        <v>1</v>
      </c>
      <c r="H305" s="4" t="s">
        <v>1394</v>
      </c>
      <c r="I305" s="4" t="s">
        <v>1375</v>
      </c>
      <c r="J305" s="4" t="s">
        <v>1376</v>
      </c>
      <c r="K305" s="3" t="s">
        <v>299</v>
      </c>
      <c r="L305" s="2" t="s">
        <v>300</v>
      </c>
      <c r="M305" s="15" t="str">
        <f t="shared" si="23"/>
        <v>12.10.16</v>
      </c>
      <c r="N305" s="14" t="str">
        <f t="shared" si="26"/>
        <v>2012/10/16</v>
      </c>
      <c r="O305" s="14">
        <f t="shared" ca="1" si="25"/>
        <v>164</v>
      </c>
      <c r="P305" s="16">
        <f t="shared" ca="1" si="24"/>
        <v>0.44931506849315067</v>
      </c>
    </row>
    <row r="306" spans="1:16" hidden="1" x14ac:dyDescent="0.3">
      <c r="A306" s="2">
        <v>6</v>
      </c>
      <c r="B306" s="3" t="s">
        <v>1315</v>
      </c>
      <c r="C306" s="10" t="s">
        <v>1395</v>
      </c>
      <c r="D306" s="3" t="s">
        <v>1371</v>
      </c>
      <c r="E306" s="4" t="s">
        <v>1396</v>
      </c>
      <c r="F306" s="4" t="s">
        <v>1397</v>
      </c>
      <c r="G306" s="4">
        <v>1</v>
      </c>
      <c r="H306" s="4" t="s">
        <v>1398</v>
      </c>
      <c r="I306" s="4" t="s">
        <v>1375</v>
      </c>
      <c r="J306" s="4" t="s">
        <v>1376</v>
      </c>
      <c r="K306" s="3" t="s">
        <v>299</v>
      </c>
      <c r="L306" s="2" t="s">
        <v>300</v>
      </c>
      <c r="M306" s="15" t="str">
        <f t="shared" si="23"/>
        <v>12.12.03</v>
      </c>
      <c r="N306" s="14" t="str">
        <f t="shared" si="26"/>
        <v>2012/12/03</v>
      </c>
      <c r="O306" s="14">
        <f t="shared" ca="1" si="25"/>
        <v>116</v>
      </c>
      <c r="P306" s="16">
        <f t="shared" ca="1" si="24"/>
        <v>0.31780821917808222</v>
      </c>
    </row>
    <row r="307" spans="1:16" hidden="1" x14ac:dyDescent="0.3">
      <c r="A307" s="2">
        <v>7</v>
      </c>
      <c r="B307" s="3" t="s">
        <v>1315</v>
      </c>
      <c r="C307" s="10" t="s">
        <v>1399</v>
      </c>
      <c r="D307" s="3" t="s">
        <v>1371</v>
      </c>
      <c r="E307" s="4" t="s">
        <v>1400</v>
      </c>
      <c r="F307" s="4" t="s">
        <v>1401</v>
      </c>
      <c r="G307" s="4">
        <v>1</v>
      </c>
      <c r="H307" s="4" t="s">
        <v>1402</v>
      </c>
      <c r="I307" s="4" t="s">
        <v>1375</v>
      </c>
      <c r="J307" s="4" t="s">
        <v>1376</v>
      </c>
      <c r="K307" s="3" t="s">
        <v>464</v>
      </c>
      <c r="L307" s="2" t="s">
        <v>300</v>
      </c>
      <c r="M307" s="15" t="str">
        <f t="shared" si="23"/>
        <v>12.05.16</v>
      </c>
      <c r="N307" s="14" t="str">
        <f t="shared" si="26"/>
        <v>2012/05/16</v>
      </c>
      <c r="O307" s="14">
        <f t="shared" ca="1" si="25"/>
        <v>317</v>
      </c>
      <c r="P307" s="16">
        <f t="shared" ca="1" si="24"/>
        <v>0.86849315068493149</v>
      </c>
    </row>
    <row r="308" spans="1:16" hidden="1" x14ac:dyDescent="0.3">
      <c r="A308" s="2">
        <v>8</v>
      </c>
      <c r="B308" s="3" t="s">
        <v>1315</v>
      </c>
      <c r="C308" s="10" t="s">
        <v>1403</v>
      </c>
      <c r="D308" s="3" t="s">
        <v>1371</v>
      </c>
      <c r="E308" s="4" t="s">
        <v>1404</v>
      </c>
      <c r="F308" s="4" t="s">
        <v>1405</v>
      </c>
      <c r="G308" s="4">
        <v>1</v>
      </c>
      <c r="H308" s="4" t="s">
        <v>1406</v>
      </c>
      <c r="I308" s="4" t="s">
        <v>1375</v>
      </c>
      <c r="J308" s="4" t="s">
        <v>1376</v>
      </c>
      <c r="K308" s="3" t="s">
        <v>299</v>
      </c>
      <c r="L308" s="2" t="s">
        <v>300</v>
      </c>
      <c r="M308" s="15" t="str">
        <f t="shared" si="23"/>
        <v>12.02.02</v>
      </c>
      <c r="N308" s="14" t="str">
        <f t="shared" si="26"/>
        <v>2012/02/02</v>
      </c>
      <c r="O308" s="14">
        <f t="shared" ca="1" si="25"/>
        <v>421</v>
      </c>
      <c r="P308" s="16">
        <f t="shared" ca="1" si="24"/>
        <v>1.1534246575342466</v>
      </c>
    </row>
    <row r="309" spans="1:16" hidden="1" x14ac:dyDescent="0.3">
      <c r="A309" s="2">
        <v>9</v>
      </c>
      <c r="B309" s="3" t="s">
        <v>1315</v>
      </c>
      <c r="C309" s="10" t="s">
        <v>1407</v>
      </c>
      <c r="D309" s="3" t="s">
        <v>1371</v>
      </c>
      <c r="E309" s="4" t="s">
        <v>1408</v>
      </c>
      <c r="F309" s="4" t="s">
        <v>1409</v>
      </c>
      <c r="G309" s="4">
        <v>11</v>
      </c>
      <c r="H309" s="4" t="s">
        <v>1410</v>
      </c>
      <c r="I309" s="4" t="s">
        <v>1381</v>
      </c>
      <c r="J309" s="4" t="s">
        <v>1382</v>
      </c>
      <c r="K309" s="3" t="s">
        <v>53</v>
      </c>
      <c r="L309" s="2" t="s">
        <v>300</v>
      </c>
      <c r="M309" s="15" t="str">
        <f t="shared" si="23"/>
        <v>02.02.26</v>
      </c>
      <c r="N309" s="14" t="str">
        <f t="shared" si="26"/>
        <v>2002/02/26</v>
      </c>
      <c r="O309" s="14">
        <f t="shared" ca="1" si="25"/>
        <v>4049</v>
      </c>
      <c r="P309" s="16">
        <f t="shared" ca="1" si="24"/>
        <v>11.093150684931507</v>
      </c>
    </row>
    <row r="310" spans="1:16" hidden="1" x14ac:dyDescent="0.3">
      <c r="A310" s="2">
        <v>10</v>
      </c>
      <c r="B310" s="3" t="s">
        <v>1315</v>
      </c>
      <c r="C310" s="10" t="s">
        <v>1411</v>
      </c>
      <c r="D310" s="3" t="s">
        <v>1371</v>
      </c>
      <c r="E310" s="4" t="s">
        <v>1412</v>
      </c>
      <c r="F310" s="4" t="s">
        <v>1413</v>
      </c>
      <c r="G310" s="4">
        <v>1</v>
      </c>
      <c r="H310" s="4" t="s">
        <v>1414</v>
      </c>
      <c r="I310" s="4" t="s">
        <v>1375</v>
      </c>
      <c r="J310" s="4" t="s">
        <v>1376</v>
      </c>
      <c r="K310" s="3" t="s">
        <v>299</v>
      </c>
      <c r="L310" s="2" t="s">
        <v>300</v>
      </c>
      <c r="M310" s="15" t="str">
        <f t="shared" si="23"/>
        <v>12.08.27</v>
      </c>
      <c r="N310" s="14" t="str">
        <f t="shared" si="26"/>
        <v>2012/08/27</v>
      </c>
      <c r="O310" s="14">
        <f t="shared" ca="1" si="25"/>
        <v>214</v>
      </c>
      <c r="P310" s="16">
        <f t="shared" ca="1" si="24"/>
        <v>0.58630136986301373</v>
      </c>
    </row>
    <row r="311" spans="1:16" hidden="1" x14ac:dyDescent="0.3">
      <c r="A311" s="2">
        <v>11</v>
      </c>
      <c r="B311" s="3" t="s">
        <v>1315</v>
      </c>
      <c r="C311" s="10" t="s">
        <v>1415</v>
      </c>
      <c r="D311" s="3" t="s">
        <v>1371</v>
      </c>
      <c r="E311" s="4" t="s">
        <v>1221</v>
      </c>
      <c r="F311" s="4" t="s">
        <v>1416</v>
      </c>
      <c r="G311" s="4">
        <v>10</v>
      </c>
      <c r="H311" s="4" t="s">
        <v>1417</v>
      </c>
      <c r="I311" s="4" t="s">
        <v>1381</v>
      </c>
      <c r="J311" s="4" t="s">
        <v>1382</v>
      </c>
      <c r="K311" s="3" t="s">
        <v>299</v>
      </c>
      <c r="L311" s="2" t="s">
        <v>300</v>
      </c>
      <c r="M311" s="15" t="str">
        <f t="shared" si="23"/>
        <v>03.08.22</v>
      </c>
      <c r="N311" s="14" t="str">
        <f t="shared" si="26"/>
        <v>2003/08/22</v>
      </c>
      <c r="O311" s="14">
        <f t="shared" ca="1" si="25"/>
        <v>3507</v>
      </c>
      <c r="P311" s="16">
        <f t="shared" ca="1" si="24"/>
        <v>9.6082191780821926</v>
      </c>
    </row>
    <row r="312" spans="1:16" hidden="1" x14ac:dyDescent="0.3">
      <c r="A312" s="2">
        <v>12</v>
      </c>
      <c r="B312" s="3" t="s">
        <v>1315</v>
      </c>
      <c r="C312" s="10" t="s">
        <v>1418</v>
      </c>
      <c r="D312" s="3" t="s">
        <v>1371</v>
      </c>
      <c r="E312" s="4" t="s">
        <v>1419</v>
      </c>
      <c r="F312" s="4" t="s">
        <v>346</v>
      </c>
      <c r="G312" s="4">
        <v>10</v>
      </c>
      <c r="H312" s="4" t="s">
        <v>1420</v>
      </c>
      <c r="I312" s="4" t="s">
        <v>1381</v>
      </c>
      <c r="J312" s="4" t="s">
        <v>1382</v>
      </c>
      <c r="K312" s="3" t="s">
        <v>464</v>
      </c>
      <c r="L312" s="2" t="s">
        <v>300</v>
      </c>
      <c r="M312" s="15" t="str">
        <f t="shared" si="23"/>
        <v>03.10.15</v>
      </c>
      <c r="N312" s="14" t="str">
        <f t="shared" si="26"/>
        <v>2003/10/15</v>
      </c>
      <c r="O312" s="14">
        <f t="shared" ca="1" si="25"/>
        <v>3453</v>
      </c>
      <c r="P312" s="16">
        <f t="shared" ca="1" si="24"/>
        <v>9.4602739726027405</v>
      </c>
    </row>
    <row r="313" spans="1:16" hidden="1" x14ac:dyDescent="0.3">
      <c r="A313" s="2">
        <v>13</v>
      </c>
      <c r="B313" s="3" t="s">
        <v>1315</v>
      </c>
      <c r="C313" s="10" t="s">
        <v>1421</v>
      </c>
      <c r="D313" s="3" t="s">
        <v>1371</v>
      </c>
      <c r="E313" s="4" t="s">
        <v>1422</v>
      </c>
      <c r="F313" s="4" t="s">
        <v>1423</v>
      </c>
      <c r="G313" s="4">
        <v>13</v>
      </c>
      <c r="H313" s="4" t="s">
        <v>330</v>
      </c>
      <c r="I313" s="4" t="s">
        <v>1369</v>
      </c>
      <c r="J313" s="4" t="s">
        <v>1376</v>
      </c>
      <c r="K313" s="3" t="s">
        <v>53</v>
      </c>
      <c r="L313" s="2" t="s">
        <v>300</v>
      </c>
      <c r="M313" s="15" t="str">
        <f t="shared" si="23"/>
        <v>00.02.22</v>
      </c>
      <c r="N313" s="14" t="str">
        <f t="shared" si="26"/>
        <v>2000/02/22</v>
      </c>
      <c r="O313" s="14">
        <f t="shared" ca="1" si="25"/>
        <v>4784</v>
      </c>
      <c r="P313" s="16">
        <f t="shared" ca="1" si="24"/>
        <v>13.106849315068493</v>
      </c>
    </row>
    <row r="314" spans="1:16" hidden="1" x14ac:dyDescent="0.3">
      <c r="A314" s="2">
        <v>14</v>
      </c>
      <c r="B314" s="3" t="s">
        <v>1315</v>
      </c>
      <c r="C314" s="10" t="s">
        <v>1424</v>
      </c>
      <c r="D314" s="3" t="s">
        <v>1371</v>
      </c>
      <c r="E314" s="4" t="s">
        <v>1425</v>
      </c>
      <c r="F314" s="4" t="s">
        <v>1426</v>
      </c>
      <c r="G314" s="4">
        <v>1</v>
      </c>
      <c r="H314" s="4" t="s">
        <v>1427</v>
      </c>
      <c r="I314" s="4" t="s">
        <v>1375</v>
      </c>
      <c r="J314" s="4" t="s">
        <v>1376</v>
      </c>
      <c r="K314" s="3" t="s">
        <v>464</v>
      </c>
      <c r="L314" s="2" t="s">
        <v>300</v>
      </c>
      <c r="M314" s="15" t="str">
        <f t="shared" si="23"/>
        <v>12.06.23</v>
      </c>
      <c r="N314" s="14" t="str">
        <f t="shared" si="26"/>
        <v>2012/06/23</v>
      </c>
      <c r="O314" s="14">
        <f t="shared" ca="1" si="25"/>
        <v>279</v>
      </c>
      <c r="P314" s="16">
        <f t="shared" ca="1" si="24"/>
        <v>0.76438356164383559</v>
      </c>
    </row>
    <row r="315" spans="1:16" hidden="1" x14ac:dyDescent="0.3">
      <c r="A315" s="2">
        <v>15</v>
      </c>
      <c r="B315" s="3" t="s">
        <v>1315</v>
      </c>
      <c r="C315" s="10" t="s">
        <v>1428</v>
      </c>
      <c r="D315" s="3" t="s">
        <v>1371</v>
      </c>
      <c r="E315" s="4" t="s">
        <v>1429</v>
      </c>
      <c r="F315" s="4" t="s">
        <v>1430</v>
      </c>
      <c r="G315" s="4">
        <v>0</v>
      </c>
      <c r="H315" s="4" t="s">
        <v>1431</v>
      </c>
      <c r="I315" s="4" t="s">
        <v>1375</v>
      </c>
      <c r="J315" s="4" t="s">
        <v>1376</v>
      </c>
      <c r="K315" s="3" t="s">
        <v>299</v>
      </c>
      <c r="L315" s="2" t="s">
        <v>300</v>
      </c>
      <c r="M315" s="15" t="str">
        <f t="shared" si="23"/>
        <v>13.01.30</v>
      </c>
      <c r="N315" s="14" t="str">
        <f t="shared" si="26"/>
        <v>2013/01/30</v>
      </c>
      <c r="O315" s="14">
        <f t="shared" ca="1" si="25"/>
        <v>58</v>
      </c>
      <c r="P315" s="16">
        <f t="shared" ca="1" si="24"/>
        <v>0.15890410958904111</v>
      </c>
    </row>
    <row r="316" spans="1:16" hidden="1" x14ac:dyDescent="0.3">
      <c r="A316" s="2">
        <v>16</v>
      </c>
      <c r="B316" s="3" t="s">
        <v>1315</v>
      </c>
      <c r="C316" s="10" t="s">
        <v>1432</v>
      </c>
      <c r="D316" s="3" t="s">
        <v>1371</v>
      </c>
      <c r="E316" s="4" t="s">
        <v>1433</v>
      </c>
      <c r="F316" s="4" t="s">
        <v>1434</v>
      </c>
      <c r="G316" s="4">
        <v>11</v>
      </c>
      <c r="H316" s="4" t="s">
        <v>1435</v>
      </c>
      <c r="I316" s="4" t="s">
        <v>1381</v>
      </c>
      <c r="J316" s="4" t="s">
        <v>1382</v>
      </c>
      <c r="K316" s="3" t="s">
        <v>464</v>
      </c>
      <c r="L316" s="2" t="s">
        <v>300</v>
      </c>
      <c r="M316" s="15" t="str">
        <f t="shared" si="23"/>
        <v>02.04.25</v>
      </c>
      <c r="N316" s="14" t="str">
        <f t="shared" si="26"/>
        <v>2002/04/25</v>
      </c>
      <c r="O316" s="14">
        <f t="shared" ca="1" si="25"/>
        <v>3991</v>
      </c>
      <c r="P316" s="16">
        <f t="shared" ca="1" si="24"/>
        <v>10.934246575342465</v>
      </c>
    </row>
    <row r="317" spans="1:16" hidden="1" x14ac:dyDescent="0.3">
      <c r="A317" s="2">
        <v>17</v>
      </c>
      <c r="B317" s="3" t="s">
        <v>1315</v>
      </c>
      <c r="C317" s="2" t="s">
        <v>1436</v>
      </c>
      <c r="D317" s="3" t="s">
        <v>1371</v>
      </c>
      <c r="E317" s="4" t="s">
        <v>1437</v>
      </c>
      <c r="F317" s="4" t="s">
        <v>1438</v>
      </c>
      <c r="G317" s="4">
        <v>15</v>
      </c>
      <c r="H317" s="4" t="s">
        <v>1439</v>
      </c>
      <c r="I317" s="4" t="s">
        <v>1440</v>
      </c>
      <c r="J317" s="4" t="s">
        <v>1376</v>
      </c>
      <c r="K317" s="3" t="s">
        <v>257</v>
      </c>
      <c r="L317" s="2" t="s">
        <v>300</v>
      </c>
      <c r="M317" s="15" t="str">
        <f t="shared" si="23"/>
        <v>98.03.18</v>
      </c>
      <c r="N317" s="14" t="str">
        <f>"19"&amp;LEFT(M317,2)&amp;"/"&amp;MID(M317,4,2)&amp;"/"&amp;RIGHT(M317,2)</f>
        <v>1998/03/18</v>
      </c>
      <c r="O317" s="14">
        <f t="shared" ca="1" si="25"/>
        <v>5490</v>
      </c>
      <c r="P317" s="16">
        <f t="shared" ca="1" si="24"/>
        <v>15.04109589041096</v>
      </c>
    </row>
    <row r="318" spans="1:16" hidden="1" x14ac:dyDescent="0.3">
      <c r="A318" s="5">
        <v>18</v>
      </c>
      <c r="B318" s="6" t="s">
        <v>1315</v>
      </c>
      <c r="C318" s="11" t="s">
        <v>1441</v>
      </c>
      <c r="D318" s="6" t="s">
        <v>1371</v>
      </c>
      <c r="E318" s="7" t="s">
        <v>1442</v>
      </c>
      <c r="F318" s="7" t="s">
        <v>1443</v>
      </c>
      <c r="G318" s="7">
        <v>0</v>
      </c>
      <c r="H318" s="7" t="s">
        <v>1444</v>
      </c>
      <c r="I318" s="7" t="s">
        <v>1375</v>
      </c>
      <c r="J318" s="7" t="s">
        <v>1376</v>
      </c>
      <c r="K318" s="6" t="s">
        <v>464</v>
      </c>
      <c r="L318" s="5" t="s">
        <v>300</v>
      </c>
      <c r="M318" s="15" t="str">
        <f t="shared" si="23"/>
        <v>13.03.07</v>
      </c>
      <c r="N318" s="14" t="str">
        <f t="shared" si="26"/>
        <v>2013/03/07</v>
      </c>
      <c r="O318" s="14">
        <f t="shared" ca="1" si="25"/>
        <v>22</v>
      </c>
      <c r="P318" s="16">
        <f t="shared" ca="1" si="24"/>
        <v>6.0273972602739728E-2</v>
      </c>
    </row>
    <row r="319" spans="1:16" hidden="1" x14ac:dyDescent="0.3">
      <c r="A319" s="2">
        <v>19</v>
      </c>
      <c r="B319" s="3" t="s">
        <v>1315</v>
      </c>
      <c r="C319" s="10" t="s">
        <v>1445</v>
      </c>
      <c r="D319" s="3" t="s">
        <v>1371</v>
      </c>
      <c r="E319" s="4" t="s">
        <v>1446</v>
      </c>
      <c r="F319" s="4" t="s">
        <v>1447</v>
      </c>
      <c r="G319" s="4">
        <v>9</v>
      </c>
      <c r="H319" s="4" t="s">
        <v>1448</v>
      </c>
      <c r="I319" s="4" t="s">
        <v>1381</v>
      </c>
      <c r="J319" s="4" t="s">
        <v>1382</v>
      </c>
      <c r="K319" s="3" t="s">
        <v>299</v>
      </c>
      <c r="L319" s="2" t="s">
        <v>300</v>
      </c>
      <c r="M319" s="15" t="str">
        <f t="shared" si="23"/>
        <v>04.01.08</v>
      </c>
      <c r="N319" s="14" t="str">
        <f t="shared" si="26"/>
        <v>2004/01/08</v>
      </c>
      <c r="O319" s="14">
        <f t="shared" ca="1" si="25"/>
        <v>3368</v>
      </c>
      <c r="P319" s="16">
        <f t="shared" ca="1" si="24"/>
        <v>9.2273972602739729</v>
      </c>
    </row>
    <row r="320" spans="1:16" hidden="1" x14ac:dyDescent="0.3">
      <c r="A320" s="2">
        <v>20</v>
      </c>
      <c r="B320" s="3" t="s">
        <v>1315</v>
      </c>
      <c r="C320" s="10" t="s">
        <v>1449</v>
      </c>
      <c r="D320" s="3" t="s">
        <v>1371</v>
      </c>
      <c r="E320" s="4" t="s">
        <v>1450</v>
      </c>
      <c r="F320" s="4" t="s">
        <v>1451</v>
      </c>
      <c r="G320" s="4">
        <v>9</v>
      </c>
      <c r="H320" s="4" t="s">
        <v>1452</v>
      </c>
      <c r="I320" s="4" t="s">
        <v>1381</v>
      </c>
      <c r="J320" s="4" t="s">
        <v>1382</v>
      </c>
      <c r="K320" s="3" t="s">
        <v>464</v>
      </c>
      <c r="L320" s="2" t="s">
        <v>300</v>
      </c>
      <c r="M320" s="15" t="str">
        <f t="shared" si="23"/>
        <v>04.04.20</v>
      </c>
      <c r="N320" s="14" t="str">
        <f t="shared" si="26"/>
        <v>2004/04/20</v>
      </c>
      <c r="O320" s="14">
        <f t="shared" ca="1" si="25"/>
        <v>3265</v>
      </c>
      <c r="P320" s="16">
        <f t="shared" ca="1" si="24"/>
        <v>8.9452054794520546</v>
      </c>
    </row>
    <row r="321" spans="1:16" hidden="1" x14ac:dyDescent="0.3">
      <c r="A321" s="2">
        <v>21</v>
      </c>
      <c r="B321" s="3" t="s">
        <v>1315</v>
      </c>
      <c r="C321" s="10" t="s">
        <v>1453</v>
      </c>
      <c r="D321" s="3" t="s">
        <v>1371</v>
      </c>
      <c r="E321" s="4" t="s">
        <v>1454</v>
      </c>
      <c r="F321" s="4" t="s">
        <v>260</v>
      </c>
      <c r="G321" s="4">
        <v>9</v>
      </c>
      <c r="H321" s="4" t="s">
        <v>1455</v>
      </c>
      <c r="I321" s="4" t="s">
        <v>1381</v>
      </c>
      <c r="J321" s="4" t="s">
        <v>1382</v>
      </c>
      <c r="K321" s="3" t="s">
        <v>257</v>
      </c>
      <c r="L321" s="2" t="s">
        <v>300</v>
      </c>
      <c r="M321" s="15" t="str">
        <f t="shared" si="23"/>
        <v>04.06.01</v>
      </c>
      <c r="N321" s="14" t="str">
        <f t="shared" si="26"/>
        <v>2004/06/01</v>
      </c>
      <c r="O321" s="14">
        <f t="shared" ca="1" si="25"/>
        <v>3223</v>
      </c>
      <c r="P321" s="16">
        <f t="shared" ca="1" si="24"/>
        <v>8.830136986301369</v>
      </c>
    </row>
    <row r="322" spans="1:16" hidden="1" x14ac:dyDescent="0.3">
      <c r="A322" s="2">
        <v>22</v>
      </c>
      <c r="B322" s="3" t="s">
        <v>1315</v>
      </c>
      <c r="C322" s="2" t="s">
        <v>1456</v>
      </c>
      <c r="D322" s="3" t="s">
        <v>1371</v>
      </c>
      <c r="E322" s="4" t="s">
        <v>1457</v>
      </c>
      <c r="F322" s="4" t="s">
        <v>1458</v>
      </c>
      <c r="G322" s="4">
        <v>4</v>
      </c>
      <c r="H322" s="4" t="s">
        <v>1459</v>
      </c>
      <c r="I322" s="4" t="s">
        <v>1440</v>
      </c>
      <c r="J322" s="4" t="s">
        <v>1376</v>
      </c>
      <c r="K322" s="3" t="s">
        <v>220</v>
      </c>
      <c r="L322" s="2" t="s">
        <v>300</v>
      </c>
      <c r="M322" s="15" t="str">
        <f t="shared" si="23"/>
        <v>09.11.19</v>
      </c>
      <c r="N322" s="14" t="str">
        <f t="shared" si="26"/>
        <v>2009/11/19</v>
      </c>
      <c r="O322" s="14">
        <f t="shared" ca="1" si="25"/>
        <v>1226</v>
      </c>
      <c r="P322" s="16">
        <f t="shared" ca="1" si="24"/>
        <v>3.3589041095890413</v>
      </c>
    </row>
    <row r="323" spans="1:16" hidden="1" x14ac:dyDescent="0.3">
      <c r="A323" s="2">
        <v>1</v>
      </c>
      <c r="B323" s="3" t="s">
        <v>1315</v>
      </c>
      <c r="C323" s="10" t="s">
        <v>1460</v>
      </c>
      <c r="D323" s="3" t="s">
        <v>333</v>
      </c>
      <c r="E323" s="4" t="s">
        <v>1461</v>
      </c>
      <c r="F323" s="4" t="s">
        <v>1462</v>
      </c>
      <c r="G323" s="4">
        <v>6</v>
      </c>
      <c r="H323" s="4" t="s">
        <v>1463</v>
      </c>
      <c r="I323" s="4" t="s">
        <v>1464</v>
      </c>
      <c r="J323" s="4" t="s">
        <v>1465</v>
      </c>
      <c r="K323" s="3" t="s">
        <v>299</v>
      </c>
      <c r="L323" s="2" t="s">
        <v>300</v>
      </c>
      <c r="M323" s="15" t="str">
        <f t="shared" si="23"/>
        <v>07.06.18</v>
      </c>
      <c r="N323" s="14" t="str">
        <f t="shared" si="26"/>
        <v>2007/06/18</v>
      </c>
      <c r="O323" s="14">
        <f t="shared" ca="1" si="25"/>
        <v>2111</v>
      </c>
      <c r="P323" s="16">
        <f t="shared" ca="1" si="24"/>
        <v>5.7835616438356166</v>
      </c>
    </row>
    <row r="324" spans="1:16" hidden="1" x14ac:dyDescent="0.3">
      <c r="A324" s="2">
        <v>2</v>
      </c>
      <c r="B324" s="3" t="s">
        <v>1315</v>
      </c>
      <c r="C324" s="10" t="s">
        <v>1466</v>
      </c>
      <c r="D324" s="3" t="s">
        <v>333</v>
      </c>
      <c r="E324" s="4" t="s">
        <v>1467</v>
      </c>
      <c r="F324" s="4" t="s">
        <v>1468</v>
      </c>
      <c r="G324" s="4">
        <v>1</v>
      </c>
      <c r="H324" s="4" t="s">
        <v>1414</v>
      </c>
      <c r="I324" s="4" t="s">
        <v>1469</v>
      </c>
      <c r="J324" s="4" t="s">
        <v>1465</v>
      </c>
      <c r="K324" s="3" t="s">
        <v>299</v>
      </c>
      <c r="L324" s="2" t="s">
        <v>300</v>
      </c>
      <c r="M324" s="15" t="str">
        <f t="shared" ref="M324:M387" si="28">LEFT(F324,8)</f>
        <v>12.07.24</v>
      </c>
      <c r="N324" s="14" t="str">
        <f t="shared" si="26"/>
        <v>2012/07/24</v>
      </c>
      <c r="O324" s="14">
        <f t="shared" ca="1" si="25"/>
        <v>248</v>
      </c>
      <c r="P324" s="16">
        <f t="shared" ref="P324:P387" ca="1" si="29">O324/365</f>
        <v>0.67945205479452053</v>
      </c>
    </row>
    <row r="325" spans="1:16" hidden="1" x14ac:dyDescent="0.3">
      <c r="A325" s="2">
        <v>3</v>
      </c>
      <c r="B325" s="3" t="s">
        <v>1315</v>
      </c>
      <c r="C325" s="10" t="s">
        <v>1470</v>
      </c>
      <c r="D325" s="3" t="s">
        <v>333</v>
      </c>
      <c r="E325" s="4" t="s">
        <v>1471</v>
      </c>
      <c r="F325" s="4" t="s">
        <v>1472</v>
      </c>
      <c r="G325" s="4">
        <v>4</v>
      </c>
      <c r="H325" s="4" t="s">
        <v>900</v>
      </c>
      <c r="I325" s="4" t="s">
        <v>1464</v>
      </c>
      <c r="J325" s="4" t="s">
        <v>1465</v>
      </c>
      <c r="K325" s="3" t="s">
        <v>464</v>
      </c>
      <c r="L325" s="2" t="s">
        <v>300</v>
      </c>
      <c r="M325" s="15" t="str">
        <f t="shared" si="28"/>
        <v>09.09.10</v>
      </c>
      <c r="N325" s="14" t="str">
        <f t="shared" si="26"/>
        <v>2009/09/10</v>
      </c>
      <c r="O325" s="14">
        <f t="shared" ref="O325:O388" ca="1" si="30">TODAY()-N325</f>
        <v>1296</v>
      </c>
      <c r="P325" s="16">
        <f t="shared" ca="1" si="29"/>
        <v>3.5506849315068494</v>
      </c>
    </row>
    <row r="326" spans="1:16" hidden="1" x14ac:dyDescent="0.3">
      <c r="A326" s="2">
        <v>4</v>
      </c>
      <c r="B326" s="3" t="s">
        <v>1315</v>
      </c>
      <c r="C326" s="10" t="s">
        <v>1473</v>
      </c>
      <c r="D326" s="3" t="s">
        <v>333</v>
      </c>
      <c r="E326" s="4" t="s">
        <v>1474</v>
      </c>
      <c r="F326" s="4" t="s">
        <v>1475</v>
      </c>
      <c r="G326" s="4">
        <v>8</v>
      </c>
      <c r="H326" s="4" t="s">
        <v>1476</v>
      </c>
      <c r="I326" s="4" t="s">
        <v>1464</v>
      </c>
      <c r="J326" s="4" t="s">
        <v>1465</v>
      </c>
      <c r="K326" s="3" t="s">
        <v>299</v>
      </c>
      <c r="L326" s="2" t="s">
        <v>300</v>
      </c>
      <c r="M326" s="15" t="str">
        <f t="shared" si="28"/>
        <v>05.05.08</v>
      </c>
      <c r="N326" s="14" t="str">
        <f t="shared" si="26"/>
        <v>2005/05/08</v>
      </c>
      <c r="O326" s="14">
        <f t="shared" ca="1" si="30"/>
        <v>2882</v>
      </c>
      <c r="P326" s="16">
        <f t="shared" ca="1" si="29"/>
        <v>7.8958904109589039</v>
      </c>
    </row>
    <row r="327" spans="1:16" hidden="1" x14ac:dyDescent="0.3">
      <c r="A327" s="2">
        <v>5</v>
      </c>
      <c r="B327" s="3" t="s">
        <v>1315</v>
      </c>
      <c r="C327" s="10" t="s">
        <v>1477</v>
      </c>
      <c r="D327" s="3" t="s">
        <v>333</v>
      </c>
      <c r="E327" s="4" t="s">
        <v>1478</v>
      </c>
      <c r="F327" s="4" t="s">
        <v>311</v>
      </c>
      <c r="G327" s="4">
        <v>3</v>
      </c>
      <c r="H327" s="4" t="s">
        <v>428</v>
      </c>
      <c r="I327" s="4" t="s">
        <v>1469</v>
      </c>
      <c r="J327" s="4" t="s">
        <v>1465</v>
      </c>
      <c r="K327" s="3" t="s">
        <v>299</v>
      </c>
      <c r="L327" s="2" t="s">
        <v>300</v>
      </c>
      <c r="M327" s="15" t="str">
        <f t="shared" si="28"/>
        <v>10.08.30</v>
      </c>
      <c r="N327" s="14" t="str">
        <f t="shared" si="26"/>
        <v>2010/08/30</v>
      </c>
      <c r="O327" s="14">
        <f t="shared" ca="1" si="30"/>
        <v>942</v>
      </c>
      <c r="P327" s="16">
        <f t="shared" ca="1" si="29"/>
        <v>2.580821917808219</v>
      </c>
    </row>
    <row r="328" spans="1:16" hidden="1" x14ac:dyDescent="0.3">
      <c r="A328" s="2">
        <v>6</v>
      </c>
      <c r="B328" s="3" t="s">
        <v>1315</v>
      </c>
      <c r="C328" s="10" t="s">
        <v>1479</v>
      </c>
      <c r="D328" s="3" t="s">
        <v>333</v>
      </c>
      <c r="E328" s="4" t="s">
        <v>1480</v>
      </c>
      <c r="F328" s="4" t="s">
        <v>1481</v>
      </c>
      <c r="G328" s="4">
        <v>4</v>
      </c>
      <c r="H328" s="4" t="s">
        <v>1482</v>
      </c>
      <c r="I328" s="4" t="s">
        <v>1464</v>
      </c>
      <c r="J328" s="4" t="s">
        <v>1465</v>
      </c>
      <c r="K328" s="3" t="s">
        <v>53</v>
      </c>
      <c r="L328" s="2" t="s">
        <v>300</v>
      </c>
      <c r="M328" s="15" t="str">
        <f t="shared" si="28"/>
        <v>09.03.05</v>
      </c>
      <c r="N328" s="14" t="str">
        <f t="shared" si="26"/>
        <v>2009/03/05</v>
      </c>
      <c r="O328" s="14">
        <f t="shared" ca="1" si="30"/>
        <v>1485</v>
      </c>
      <c r="P328" s="16">
        <f t="shared" ca="1" si="29"/>
        <v>4.0684931506849313</v>
      </c>
    </row>
    <row r="329" spans="1:16" hidden="1" x14ac:dyDescent="0.3">
      <c r="A329" s="2">
        <v>7</v>
      </c>
      <c r="B329" s="3" t="s">
        <v>1315</v>
      </c>
      <c r="C329" s="10" t="s">
        <v>1483</v>
      </c>
      <c r="D329" s="3" t="s">
        <v>333</v>
      </c>
      <c r="E329" s="4" t="s">
        <v>1484</v>
      </c>
      <c r="F329" s="4" t="s">
        <v>250</v>
      </c>
      <c r="G329" s="4">
        <v>8</v>
      </c>
      <c r="H329" s="4" t="s">
        <v>1485</v>
      </c>
      <c r="I329" s="4" t="s">
        <v>1464</v>
      </c>
      <c r="J329" s="4" t="s">
        <v>1465</v>
      </c>
      <c r="K329" s="3" t="s">
        <v>464</v>
      </c>
      <c r="L329" s="2" t="s">
        <v>300</v>
      </c>
      <c r="M329" s="15" t="str">
        <f t="shared" si="28"/>
        <v>05.11.15</v>
      </c>
      <c r="N329" s="14" t="str">
        <f t="shared" si="26"/>
        <v>2005/11/15</v>
      </c>
      <c r="O329" s="14">
        <f t="shared" ca="1" si="30"/>
        <v>2691</v>
      </c>
      <c r="P329" s="16">
        <f t="shared" ca="1" si="29"/>
        <v>7.3726027397260276</v>
      </c>
    </row>
    <row r="330" spans="1:16" hidden="1" x14ac:dyDescent="0.3">
      <c r="A330" s="2">
        <v>8</v>
      </c>
      <c r="B330" s="3" t="s">
        <v>1315</v>
      </c>
      <c r="C330" s="10" t="s">
        <v>1486</v>
      </c>
      <c r="D330" s="3" t="s">
        <v>333</v>
      </c>
      <c r="E330" s="4" t="s">
        <v>1487</v>
      </c>
      <c r="F330" s="4" t="s">
        <v>1488</v>
      </c>
      <c r="G330" s="4">
        <v>7</v>
      </c>
      <c r="H330" s="4" t="s">
        <v>1489</v>
      </c>
      <c r="I330" s="4" t="s">
        <v>1464</v>
      </c>
      <c r="J330" s="4" t="s">
        <v>1465</v>
      </c>
      <c r="K330" s="3" t="s">
        <v>257</v>
      </c>
      <c r="L330" s="2" t="s">
        <v>300</v>
      </c>
      <c r="M330" s="15" t="str">
        <f t="shared" si="28"/>
        <v>06.11.15</v>
      </c>
      <c r="N330" s="14" t="str">
        <f t="shared" si="26"/>
        <v>2006/11/15</v>
      </c>
      <c r="O330" s="14">
        <f t="shared" ca="1" si="30"/>
        <v>2326</v>
      </c>
      <c r="P330" s="16">
        <f t="shared" ca="1" si="29"/>
        <v>6.3726027397260276</v>
      </c>
    </row>
    <row r="331" spans="1:16" hidden="1" x14ac:dyDescent="0.3">
      <c r="A331" s="2">
        <v>9</v>
      </c>
      <c r="B331" s="3" t="s">
        <v>1315</v>
      </c>
      <c r="C331" s="10" t="s">
        <v>1490</v>
      </c>
      <c r="D331" s="3" t="s">
        <v>333</v>
      </c>
      <c r="E331" s="4" t="s">
        <v>1491</v>
      </c>
      <c r="F331" s="4" t="s">
        <v>1492</v>
      </c>
      <c r="G331" s="4">
        <v>2</v>
      </c>
      <c r="H331" s="4" t="s">
        <v>1493</v>
      </c>
      <c r="I331" s="4" t="s">
        <v>1469</v>
      </c>
      <c r="J331" s="4" t="s">
        <v>1465</v>
      </c>
      <c r="K331" s="3" t="s">
        <v>464</v>
      </c>
      <c r="L331" s="2" t="s">
        <v>300</v>
      </c>
      <c r="M331" s="15" t="str">
        <f t="shared" si="28"/>
        <v>11.02.25</v>
      </c>
      <c r="N331" s="14" t="str">
        <f t="shared" ref="N331:N394" si="31">"20"&amp;LEFT(M331,2)&amp;"/"&amp;MID(M331,4,2)&amp;"/"&amp;RIGHT(M331,2)</f>
        <v>2011/02/25</v>
      </c>
      <c r="O331" s="14">
        <f t="shared" ca="1" si="30"/>
        <v>763</v>
      </c>
      <c r="P331" s="16">
        <f t="shared" ca="1" si="29"/>
        <v>2.0904109589041098</v>
      </c>
    </row>
    <row r="332" spans="1:16" hidden="1" x14ac:dyDescent="0.3">
      <c r="A332" s="2">
        <v>10</v>
      </c>
      <c r="B332" s="3" t="s">
        <v>1315</v>
      </c>
      <c r="C332" s="10" t="s">
        <v>1494</v>
      </c>
      <c r="D332" s="3" t="s">
        <v>333</v>
      </c>
      <c r="E332" s="4" t="s">
        <v>1495</v>
      </c>
      <c r="F332" s="4" t="s">
        <v>1496</v>
      </c>
      <c r="G332" s="4">
        <v>7</v>
      </c>
      <c r="H332" s="4" t="s">
        <v>1497</v>
      </c>
      <c r="I332" s="4" t="s">
        <v>1464</v>
      </c>
      <c r="J332" s="4" t="s">
        <v>1465</v>
      </c>
      <c r="K332" s="3" t="s">
        <v>53</v>
      </c>
      <c r="L332" s="2" t="s">
        <v>300</v>
      </c>
      <c r="M332" s="15" t="str">
        <f t="shared" si="28"/>
        <v>06.06.02</v>
      </c>
      <c r="N332" s="14" t="str">
        <f t="shared" si="31"/>
        <v>2006/06/02</v>
      </c>
      <c r="O332" s="14">
        <f t="shared" ca="1" si="30"/>
        <v>2492</v>
      </c>
      <c r="P332" s="16">
        <f t="shared" ca="1" si="29"/>
        <v>6.8273972602739725</v>
      </c>
    </row>
    <row r="333" spans="1:16" hidden="1" x14ac:dyDescent="0.3">
      <c r="A333" s="5">
        <v>11</v>
      </c>
      <c r="B333" s="6" t="s">
        <v>1315</v>
      </c>
      <c r="C333" s="11" t="s">
        <v>1498</v>
      </c>
      <c r="D333" s="6" t="s">
        <v>333</v>
      </c>
      <c r="E333" s="7" t="s">
        <v>1499</v>
      </c>
      <c r="F333" s="7" t="s">
        <v>1500</v>
      </c>
      <c r="G333" s="7">
        <v>9</v>
      </c>
      <c r="H333" s="7" t="s">
        <v>1501</v>
      </c>
      <c r="I333" s="7" t="s">
        <v>1464</v>
      </c>
      <c r="J333" s="7" t="s">
        <v>1465</v>
      </c>
      <c r="K333" s="6" t="s">
        <v>299</v>
      </c>
      <c r="L333" s="5" t="s">
        <v>300</v>
      </c>
      <c r="M333" s="15" t="str">
        <f t="shared" si="28"/>
        <v>04.11.10</v>
      </c>
      <c r="N333" s="14" t="str">
        <f t="shared" si="31"/>
        <v>2004/11/10</v>
      </c>
      <c r="O333" s="14">
        <f t="shared" ca="1" si="30"/>
        <v>3061</v>
      </c>
      <c r="P333" s="16">
        <f t="shared" ca="1" si="29"/>
        <v>8.3863013698630144</v>
      </c>
    </row>
    <row r="334" spans="1:16" hidden="1" x14ac:dyDescent="0.3">
      <c r="A334" s="2">
        <v>12</v>
      </c>
      <c r="B334" s="3" t="s">
        <v>1315</v>
      </c>
      <c r="C334" s="10" t="s">
        <v>1502</v>
      </c>
      <c r="D334" s="3" t="s">
        <v>333</v>
      </c>
      <c r="E334" s="4" t="s">
        <v>1503</v>
      </c>
      <c r="F334" s="4" t="s">
        <v>1504</v>
      </c>
      <c r="G334" s="4">
        <v>1</v>
      </c>
      <c r="H334" s="4" t="s">
        <v>1505</v>
      </c>
      <c r="I334" s="4" t="s">
        <v>1469</v>
      </c>
      <c r="J334" s="4" t="s">
        <v>1465</v>
      </c>
      <c r="K334" s="3" t="s">
        <v>220</v>
      </c>
      <c r="L334" s="2" t="s">
        <v>300</v>
      </c>
      <c r="M334" s="15" t="str">
        <f t="shared" si="28"/>
        <v>12.06.11</v>
      </c>
      <c r="N334" s="14" t="str">
        <f t="shared" si="31"/>
        <v>2012/06/11</v>
      </c>
      <c r="O334" s="14">
        <f t="shared" ca="1" si="30"/>
        <v>291</v>
      </c>
      <c r="P334" s="16">
        <f t="shared" ca="1" si="29"/>
        <v>0.79726027397260268</v>
      </c>
    </row>
    <row r="335" spans="1:16" hidden="1" x14ac:dyDescent="0.3">
      <c r="A335" s="2">
        <v>1</v>
      </c>
      <c r="B335" s="3" t="s">
        <v>1315</v>
      </c>
      <c r="C335" s="2" t="s">
        <v>1506</v>
      </c>
      <c r="D335" s="3" t="s">
        <v>615</v>
      </c>
      <c r="E335" s="4" t="s">
        <v>1507</v>
      </c>
      <c r="F335" s="4" t="s">
        <v>1508</v>
      </c>
      <c r="G335" s="4">
        <v>17</v>
      </c>
      <c r="H335" s="4" t="s">
        <v>1509</v>
      </c>
      <c r="I335" s="4" t="s">
        <v>337</v>
      </c>
      <c r="J335" s="4" t="s">
        <v>1510</v>
      </c>
      <c r="K335" s="3" t="s">
        <v>53</v>
      </c>
      <c r="L335" s="2" t="s">
        <v>285</v>
      </c>
      <c r="M335" s="15" t="str">
        <f t="shared" si="28"/>
        <v>96.07.22</v>
      </c>
      <c r="N335" s="14" t="str">
        <f>"19"&amp;LEFT(M335,2)&amp;"/"&amp;MID(M335,4,2)&amp;"/"&amp;RIGHT(M335,2)</f>
        <v>1996/07/22</v>
      </c>
      <c r="O335" s="14">
        <f t="shared" ca="1" si="30"/>
        <v>6094</v>
      </c>
      <c r="P335" s="16">
        <f t="shared" ca="1" si="29"/>
        <v>16.695890410958903</v>
      </c>
    </row>
    <row r="336" spans="1:16" hidden="1" x14ac:dyDescent="0.3">
      <c r="A336" s="2">
        <v>2</v>
      </c>
      <c r="B336" s="3" t="s">
        <v>1315</v>
      </c>
      <c r="C336" s="2" t="s">
        <v>1511</v>
      </c>
      <c r="D336" s="3" t="s">
        <v>615</v>
      </c>
      <c r="E336" s="4" t="s">
        <v>1512</v>
      </c>
      <c r="F336" s="4" t="s">
        <v>1513</v>
      </c>
      <c r="G336" s="4">
        <v>15</v>
      </c>
      <c r="H336" s="4" t="s">
        <v>1514</v>
      </c>
      <c r="I336" s="4" t="s">
        <v>1515</v>
      </c>
      <c r="J336" s="4" t="s">
        <v>1510</v>
      </c>
      <c r="K336" s="3" t="s">
        <v>53</v>
      </c>
      <c r="L336" s="2" t="s">
        <v>285</v>
      </c>
      <c r="M336" s="15" t="str">
        <f t="shared" si="28"/>
        <v>98.05.29</v>
      </c>
      <c r="N336" s="14" t="str">
        <f t="shared" ref="N336:N338" si="32">"19"&amp;LEFT(M336,2)&amp;"/"&amp;MID(M336,4,2)&amp;"/"&amp;RIGHT(M336,2)</f>
        <v>1998/05/29</v>
      </c>
      <c r="O336" s="14">
        <f t="shared" ca="1" si="30"/>
        <v>5418</v>
      </c>
      <c r="P336" s="16">
        <f t="shared" ca="1" si="29"/>
        <v>14.843835616438357</v>
      </c>
    </row>
    <row r="337" spans="1:16" hidden="1" x14ac:dyDescent="0.3">
      <c r="A337" s="2">
        <v>3</v>
      </c>
      <c r="B337" s="3" t="s">
        <v>1315</v>
      </c>
      <c r="C337" s="2" t="s">
        <v>1516</v>
      </c>
      <c r="D337" s="3" t="s">
        <v>615</v>
      </c>
      <c r="E337" s="4" t="s">
        <v>1517</v>
      </c>
      <c r="F337" s="4" t="s">
        <v>1518</v>
      </c>
      <c r="G337" s="4">
        <v>16</v>
      </c>
      <c r="H337" s="4" t="s">
        <v>392</v>
      </c>
      <c r="I337" s="4" t="s">
        <v>337</v>
      </c>
      <c r="J337" s="4" t="s">
        <v>1510</v>
      </c>
      <c r="K337" s="3" t="s">
        <v>53</v>
      </c>
      <c r="L337" s="2" t="s">
        <v>285</v>
      </c>
      <c r="M337" s="15" t="str">
        <f t="shared" si="28"/>
        <v>97.05.22</v>
      </c>
      <c r="N337" s="14" t="str">
        <f t="shared" si="32"/>
        <v>1997/05/22</v>
      </c>
      <c r="O337" s="14">
        <f t="shared" ca="1" si="30"/>
        <v>5790</v>
      </c>
      <c r="P337" s="16">
        <f t="shared" ca="1" si="29"/>
        <v>15.863013698630137</v>
      </c>
    </row>
    <row r="338" spans="1:16" hidden="1" x14ac:dyDescent="0.3">
      <c r="A338" s="2">
        <v>4</v>
      </c>
      <c r="B338" s="3" t="s">
        <v>1315</v>
      </c>
      <c r="C338" s="2" t="s">
        <v>1519</v>
      </c>
      <c r="D338" s="3" t="s">
        <v>615</v>
      </c>
      <c r="E338" s="4" t="s">
        <v>1520</v>
      </c>
      <c r="F338" s="4" t="s">
        <v>238</v>
      </c>
      <c r="G338" s="4">
        <v>19</v>
      </c>
      <c r="H338" s="4" t="s">
        <v>1521</v>
      </c>
      <c r="I338" s="4" t="s">
        <v>1515</v>
      </c>
      <c r="J338" s="4" t="s">
        <v>1510</v>
      </c>
      <c r="K338" s="3" t="s">
        <v>53</v>
      </c>
      <c r="L338" s="2" t="s">
        <v>285</v>
      </c>
      <c r="M338" s="15" t="str">
        <f t="shared" si="28"/>
        <v>94.06.23</v>
      </c>
      <c r="N338" s="14" t="str">
        <f t="shared" si="32"/>
        <v>1994/06/23</v>
      </c>
      <c r="O338" s="14">
        <f t="shared" ca="1" si="30"/>
        <v>6854</v>
      </c>
      <c r="P338" s="16">
        <f t="shared" ca="1" si="29"/>
        <v>18.778082191780822</v>
      </c>
    </row>
    <row r="339" spans="1:16" hidden="1" x14ac:dyDescent="0.3">
      <c r="A339" s="2">
        <v>1</v>
      </c>
      <c r="B339" s="3" t="s">
        <v>1315</v>
      </c>
      <c r="C339" s="2" t="s">
        <v>1522</v>
      </c>
      <c r="D339" s="3" t="s">
        <v>1523</v>
      </c>
      <c r="E339" s="4" t="s">
        <v>1524</v>
      </c>
      <c r="F339" s="4" t="s">
        <v>1525</v>
      </c>
      <c r="G339" s="4">
        <v>21</v>
      </c>
      <c r="H339" s="4" t="s">
        <v>1526</v>
      </c>
      <c r="I339" s="4" t="s">
        <v>74</v>
      </c>
      <c r="J339" s="4" t="s">
        <v>704</v>
      </c>
      <c r="K339" s="3" t="s">
        <v>299</v>
      </c>
      <c r="L339" s="2" t="s">
        <v>300</v>
      </c>
      <c r="M339" s="15" t="str">
        <f t="shared" si="28"/>
        <v>92.05.01</v>
      </c>
      <c r="N339" s="14" t="str">
        <f>"19"&amp;LEFT(M339,2)&amp;"/"&amp;MID(M339,4,2)&amp;"/"&amp;RIGHT(M339,2)</f>
        <v>1992/05/01</v>
      </c>
      <c r="O339" s="14">
        <f t="shared" ca="1" si="30"/>
        <v>7637</v>
      </c>
      <c r="P339" s="16">
        <f t="shared" ca="1" si="29"/>
        <v>20.923287671232877</v>
      </c>
    </row>
    <row r="340" spans="1:16" hidden="1" x14ac:dyDescent="0.3">
      <c r="A340" s="2">
        <v>2</v>
      </c>
      <c r="B340" s="3" t="s">
        <v>1315</v>
      </c>
      <c r="C340" s="10" t="s">
        <v>1527</v>
      </c>
      <c r="D340" s="3" t="s">
        <v>1523</v>
      </c>
      <c r="E340" s="4" t="s">
        <v>1528</v>
      </c>
      <c r="F340" s="4" t="s">
        <v>1529</v>
      </c>
      <c r="G340" s="4">
        <v>14</v>
      </c>
      <c r="H340" s="4" t="s">
        <v>1530</v>
      </c>
      <c r="I340" s="4"/>
      <c r="J340" s="4" t="s">
        <v>704</v>
      </c>
      <c r="K340" s="3" t="s">
        <v>299</v>
      </c>
      <c r="L340" s="2" t="s">
        <v>300</v>
      </c>
      <c r="M340" s="15" t="str">
        <f t="shared" si="28"/>
        <v>99.09.08</v>
      </c>
      <c r="N340" s="14" t="str">
        <f>"19"&amp;LEFT(M340,2)&amp;"/"&amp;MID(M340,4,2)&amp;"/"&amp;RIGHT(M340,2)</f>
        <v>1999/09/08</v>
      </c>
      <c r="O340" s="14">
        <f t="shared" ca="1" si="30"/>
        <v>4951</v>
      </c>
      <c r="P340" s="16">
        <f t="shared" ca="1" si="29"/>
        <v>13.564383561643835</v>
      </c>
    </row>
    <row r="341" spans="1:16" hidden="1" x14ac:dyDescent="0.3">
      <c r="A341" s="2">
        <v>1</v>
      </c>
      <c r="B341" s="3" t="s">
        <v>1315</v>
      </c>
      <c r="C341" s="2" t="s">
        <v>1531</v>
      </c>
      <c r="D341" s="3" t="s">
        <v>700</v>
      </c>
      <c r="E341" s="4" t="s">
        <v>1532</v>
      </c>
      <c r="F341" s="4" t="s">
        <v>1533</v>
      </c>
      <c r="G341" s="4">
        <v>19</v>
      </c>
      <c r="H341" s="4" t="s">
        <v>1534</v>
      </c>
      <c r="I341" s="4"/>
      <c r="J341" s="4" t="s">
        <v>704</v>
      </c>
      <c r="K341" s="3" t="s">
        <v>257</v>
      </c>
      <c r="L341" s="2" t="s">
        <v>285</v>
      </c>
      <c r="M341" s="15" t="str">
        <f t="shared" si="28"/>
        <v>94.10.13</v>
      </c>
      <c r="N341" s="14" t="str">
        <f>"19"&amp;LEFT(M341,2)&amp;"/"&amp;MID(M341,4,2)&amp;"/"&amp;RIGHT(M341,2)</f>
        <v>1994/10/13</v>
      </c>
      <c r="O341" s="14">
        <f t="shared" ca="1" si="30"/>
        <v>6742</v>
      </c>
      <c r="P341" s="16">
        <f t="shared" ca="1" si="29"/>
        <v>18.471232876712328</v>
      </c>
    </row>
    <row r="342" spans="1:16" hidden="1" x14ac:dyDescent="0.3">
      <c r="A342" s="2">
        <v>2</v>
      </c>
      <c r="B342" s="3" t="s">
        <v>1315</v>
      </c>
      <c r="C342" s="2" t="s">
        <v>1535</v>
      </c>
      <c r="D342" s="3" t="s">
        <v>700</v>
      </c>
      <c r="E342" s="4" t="s">
        <v>1536</v>
      </c>
      <c r="F342" s="4" t="s">
        <v>1537</v>
      </c>
      <c r="G342" s="4">
        <v>20</v>
      </c>
      <c r="H342" s="4" t="s">
        <v>1538</v>
      </c>
      <c r="I342" s="4" t="s">
        <v>337</v>
      </c>
      <c r="J342" s="4" t="s">
        <v>1510</v>
      </c>
      <c r="K342" s="3" t="s">
        <v>53</v>
      </c>
      <c r="L342" s="2" t="s">
        <v>285</v>
      </c>
      <c r="M342" s="15" t="str">
        <f t="shared" si="28"/>
        <v>93.11.18</v>
      </c>
      <c r="N342" s="14" t="str">
        <f>"19"&amp;LEFT(M342,2)&amp;"/"&amp;MID(M342,4,2)&amp;"/"&amp;RIGHT(M342,2)</f>
        <v>1993/11/18</v>
      </c>
      <c r="O342" s="14">
        <f t="shared" ca="1" si="30"/>
        <v>7071</v>
      </c>
      <c r="P342" s="16">
        <f t="shared" ca="1" si="29"/>
        <v>19.372602739726027</v>
      </c>
    </row>
    <row r="343" spans="1:16" hidden="1" x14ac:dyDescent="0.3">
      <c r="A343" s="2">
        <v>3</v>
      </c>
      <c r="B343" s="3" t="s">
        <v>1315</v>
      </c>
      <c r="C343" s="2" t="s">
        <v>1539</v>
      </c>
      <c r="D343" s="3" t="s">
        <v>700</v>
      </c>
      <c r="E343" s="4" t="s">
        <v>1540</v>
      </c>
      <c r="F343" s="4" t="s">
        <v>1541</v>
      </c>
      <c r="G343" s="4">
        <v>11</v>
      </c>
      <c r="H343" s="4" t="s">
        <v>1541</v>
      </c>
      <c r="I343" s="4"/>
      <c r="J343" s="4" t="s">
        <v>704</v>
      </c>
      <c r="K343" s="3" t="s">
        <v>299</v>
      </c>
      <c r="L343" s="2" t="s">
        <v>300</v>
      </c>
      <c r="M343" s="15" t="str">
        <f t="shared" si="28"/>
        <v>02.05.23</v>
      </c>
      <c r="N343" s="14" t="str">
        <f t="shared" si="31"/>
        <v>2002/05/23</v>
      </c>
      <c r="O343" s="14">
        <f t="shared" ca="1" si="30"/>
        <v>3963</v>
      </c>
      <c r="P343" s="16">
        <f t="shared" ca="1" si="29"/>
        <v>10.857534246575343</v>
      </c>
    </row>
    <row r="344" spans="1:16" hidden="1" x14ac:dyDescent="0.3">
      <c r="A344" s="2">
        <v>4</v>
      </c>
      <c r="B344" s="3" t="s">
        <v>1315</v>
      </c>
      <c r="C344" s="10" t="s">
        <v>1542</v>
      </c>
      <c r="D344" s="3" t="s">
        <v>700</v>
      </c>
      <c r="E344" s="4" t="s">
        <v>1543</v>
      </c>
      <c r="F344" s="4" t="s">
        <v>1380</v>
      </c>
      <c r="G344" s="4">
        <v>9</v>
      </c>
      <c r="H344" s="4" t="s">
        <v>1544</v>
      </c>
      <c r="I344" s="4" t="s">
        <v>74</v>
      </c>
      <c r="J344" s="4" t="s">
        <v>704</v>
      </c>
      <c r="K344" s="3" t="s">
        <v>299</v>
      </c>
      <c r="L344" s="2" t="s">
        <v>300</v>
      </c>
      <c r="M344" s="15" t="str">
        <f t="shared" si="28"/>
        <v>04.09.17</v>
      </c>
      <c r="N344" s="14" t="str">
        <f t="shared" si="31"/>
        <v>2004/09/17</v>
      </c>
      <c r="O344" s="14">
        <f t="shared" ca="1" si="30"/>
        <v>3115</v>
      </c>
      <c r="P344" s="16">
        <f t="shared" ca="1" si="29"/>
        <v>8.5342465753424666</v>
      </c>
    </row>
    <row r="345" spans="1:16" hidden="1" x14ac:dyDescent="0.3">
      <c r="A345" s="2">
        <v>5</v>
      </c>
      <c r="B345" s="3" t="s">
        <v>1315</v>
      </c>
      <c r="C345" s="2" t="s">
        <v>1545</v>
      </c>
      <c r="D345" s="3" t="s">
        <v>700</v>
      </c>
      <c r="E345" s="4" t="s">
        <v>1546</v>
      </c>
      <c r="F345" s="4" t="s">
        <v>1547</v>
      </c>
      <c r="G345" s="4">
        <v>18</v>
      </c>
      <c r="H345" s="4" t="s">
        <v>205</v>
      </c>
      <c r="I345" s="4"/>
      <c r="J345" s="4" t="s">
        <v>704</v>
      </c>
      <c r="K345" s="3" t="s">
        <v>299</v>
      </c>
      <c r="L345" s="2" t="s">
        <v>285</v>
      </c>
      <c r="M345" s="15" t="str">
        <f t="shared" si="28"/>
        <v>95.06.14</v>
      </c>
      <c r="N345" s="14" t="str">
        <f>"19"&amp;LEFT(M345,2)&amp;"/"&amp;MID(M345,4,2)&amp;"/"&amp;RIGHT(M345,2)</f>
        <v>1995/06/14</v>
      </c>
      <c r="O345" s="14">
        <f t="shared" ca="1" si="30"/>
        <v>6498</v>
      </c>
      <c r="P345" s="16">
        <f t="shared" ca="1" si="29"/>
        <v>17.802739726027397</v>
      </c>
    </row>
    <row r="346" spans="1:16" hidden="1" x14ac:dyDescent="0.3">
      <c r="A346" s="2">
        <v>1</v>
      </c>
      <c r="B346" s="3" t="s">
        <v>1315</v>
      </c>
      <c r="C346" s="2" t="s">
        <v>1548</v>
      </c>
      <c r="D346" s="3" t="s">
        <v>1549</v>
      </c>
      <c r="E346" s="4" t="s">
        <v>1550</v>
      </c>
      <c r="F346" s="4" t="s">
        <v>1551</v>
      </c>
      <c r="G346" s="4">
        <v>22</v>
      </c>
      <c r="H346" s="4" t="s">
        <v>283</v>
      </c>
      <c r="I346" s="4" t="s">
        <v>337</v>
      </c>
      <c r="J346" s="4" t="s">
        <v>1510</v>
      </c>
      <c r="K346" s="3" t="s">
        <v>53</v>
      </c>
      <c r="L346" s="2" t="s">
        <v>285</v>
      </c>
      <c r="M346" s="15" t="str">
        <f t="shared" si="28"/>
        <v>91.12.05</v>
      </c>
      <c r="N346" s="14" t="str">
        <f t="shared" ref="N346:N356" si="33">"19"&amp;LEFT(M346,2)&amp;"/"&amp;MID(M346,4,2)&amp;"/"&amp;RIGHT(M346,2)</f>
        <v>1991/12/05</v>
      </c>
      <c r="O346" s="14">
        <f t="shared" ca="1" si="30"/>
        <v>7785</v>
      </c>
      <c r="P346" s="16">
        <f t="shared" ca="1" si="29"/>
        <v>21.328767123287673</v>
      </c>
    </row>
    <row r="347" spans="1:16" hidden="1" x14ac:dyDescent="0.3">
      <c r="A347" s="2">
        <v>2</v>
      </c>
      <c r="B347" s="3" t="s">
        <v>1315</v>
      </c>
      <c r="C347" s="2" t="s">
        <v>1552</v>
      </c>
      <c r="D347" s="3" t="s">
        <v>1549</v>
      </c>
      <c r="E347" s="4" t="s">
        <v>1553</v>
      </c>
      <c r="F347" s="4" t="s">
        <v>1554</v>
      </c>
      <c r="G347" s="4">
        <v>21</v>
      </c>
      <c r="H347" s="4" t="s">
        <v>1555</v>
      </c>
      <c r="I347" s="4" t="s">
        <v>337</v>
      </c>
      <c r="J347" s="4" t="s">
        <v>1510</v>
      </c>
      <c r="K347" s="3" t="s">
        <v>53</v>
      </c>
      <c r="L347" s="2" t="s">
        <v>285</v>
      </c>
      <c r="M347" s="15" t="str">
        <f t="shared" si="28"/>
        <v>92.10.30</v>
      </c>
      <c r="N347" s="14" t="str">
        <f t="shared" si="33"/>
        <v>1992/10/30</v>
      </c>
      <c r="O347" s="14">
        <f t="shared" ca="1" si="30"/>
        <v>7455</v>
      </c>
      <c r="P347" s="16">
        <f t="shared" ca="1" si="29"/>
        <v>20.424657534246574</v>
      </c>
    </row>
    <row r="348" spans="1:16" hidden="1" x14ac:dyDescent="0.3">
      <c r="A348" s="2">
        <v>3</v>
      </c>
      <c r="B348" s="3" t="s">
        <v>1315</v>
      </c>
      <c r="C348" s="2" t="s">
        <v>1556</v>
      </c>
      <c r="D348" s="3" t="s">
        <v>1549</v>
      </c>
      <c r="E348" s="4" t="s">
        <v>1557</v>
      </c>
      <c r="F348" s="4" t="s">
        <v>1558</v>
      </c>
      <c r="G348" s="4">
        <v>22</v>
      </c>
      <c r="H348" s="4" t="s">
        <v>1559</v>
      </c>
      <c r="I348" s="4" t="s">
        <v>337</v>
      </c>
      <c r="J348" s="4" t="s">
        <v>1510</v>
      </c>
      <c r="K348" s="3" t="s">
        <v>53</v>
      </c>
      <c r="L348" s="2" t="s">
        <v>21</v>
      </c>
      <c r="M348" s="15" t="str">
        <f t="shared" si="28"/>
        <v>91.09.27</v>
      </c>
      <c r="N348" s="14" t="str">
        <f t="shared" si="33"/>
        <v>1991/09/27</v>
      </c>
      <c r="O348" s="14">
        <f t="shared" ca="1" si="30"/>
        <v>7854</v>
      </c>
      <c r="P348" s="16">
        <f t="shared" ca="1" si="29"/>
        <v>21.517808219178082</v>
      </c>
    </row>
    <row r="349" spans="1:16" hidden="1" x14ac:dyDescent="0.3">
      <c r="A349" s="2">
        <v>1</v>
      </c>
      <c r="B349" s="3" t="s">
        <v>1315</v>
      </c>
      <c r="C349" s="2" t="s">
        <v>1560</v>
      </c>
      <c r="D349" s="3" t="s">
        <v>1561</v>
      </c>
      <c r="E349" s="4" t="s">
        <v>1562</v>
      </c>
      <c r="F349" s="4" t="s">
        <v>945</v>
      </c>
      <c r="G349" s="4">
        <v>18</v>
      </c>
      <c r="H349" s="4" t="s">
        <v>1563</v>
      </c>
      <c r="I349" s="4" t="s">
        <v>1564</v>
      </c>
      <c r="J349" s="4" t="s">
        <v>1565</v>
      </c>
      <c r="K349" s="3" t="s">
        <v>53</v>
      </c>
      <c r="L349" s="2" t="s">
        <v>285</v>
      </c>
      <c r="M349" s="15" t="str">
        <f t="shared" si="28"/>
        <v>95.06.07</v>
      </c>
      <c r="N349" s="14" t="str">
        <f t="shared" si="33"/>
        <v>1995/06/07</v>
      </c>
      <c r="O349" s="14">
        <f t="shared" ca="1" si="30"/>
        <v>6505</v>
      </c>
      <c r="P349" s="16">
        <f t="shared" ca="1" si="29"/>
        <v>17.82191780821918</v>
      </c>
    </row>
    <row r="350" spans="1:16" hidden="1" x14ac:dyDescent="0.3">
      <c r="A350" s="2">
        <v>2</v>
      </c>
      <c r="B350" s="3" t="s">
        <v>1315</v>
      </c>
      <c r="C350" s="2" t="s">
        <v>1566</v>
      </c>
      <c r="D350" s="3" t="s">
        <v>1561</v>
      </c>
      <c r="E350" s="4" t="s">
        <v>1567</v>
      </c>
      <c r="F350" s="4" t="s">
        <v>1568</v>
      </c>
      <c r="G350" s="4">
        <v>16</v>
      </c>
      <c r="H350" s="4" t="s">
        <v>1569</v>
      </c>
      <c r="I350" s="4" t="s">
        <v>1564</v>
      </c>
      <c r="J350" s="4" t="s">
        <v>1565</v>
      </c>
      <c r="K350" s="3" t="s">
        <v>53</v>
      </c>
      <c r="L350" s="2" t="s">
        <v>285</v>
      </c>
      <c r="M350" s="15" t="str">
        <f t="shared" si="28"/>
        <v>97.04.14</v>
      </c>
      <c r="N350" s="14" t="str">
        <f t="shared" si="33"/>
        <v>1997/04/14</v>
      </c>
      <c r="O350" s="14">
        <f t="shared" ca="1" si="30"/>
        <v>5828</v>
      </c>
      <c r="P350" s="16">
        <f t="shared" ca="1" si="29"/>
        <v>15.967123287671233</v>
      </c>
    </row>
    <row r="351" spans="1:16" hidden="1" x14ac:dyDescent="0.3">
      <c r="A351" s="2">
        <v>3</v>
      </c>
      <c r="B351" s="3" t="s">
        <v>1315</v>
      </c>
      <c r="C351" s="2" t="s">
        <v>1570</v>
      </c>
      <c r="D351" s="3" t="s">
        <v>1561</v>
      </c>
      <c r="E351" s="4" t="s">
        <v>1571</v>
      </c>
      <c r="F351" s="4" t="s">
        <v>1572</v>
      </c>
      <c r="G351" s="4">
        <v>17</v>
      </c>
      <c r="H351" s="4" t="s">
        <v>1573</v>
      </c>
      <c r="I351" s="4" t="s">
        <v>1564</v>
      </c>
      <c r="J351" s="4" t="s">
        <v>1565</v>
      </c>
      <c r="K351" s="3" t="s">
        <v>257</v>
      </c>
      <c r="L351" s="2" t="s">
        <v>285</v>
      </c>
      <c r="M351" s="15" t="str">
        <f t="shared" si="28"/>
        <v>96.12.09</v>
      </c>
      <c r="N351" s="14" t="str">
        <f t="shared" si="33"/>
        <v>1996/12/09</v>
      </c>
      <c r="O351" s="14">
        <f t="shared" ca="1" si="30"/>
        <v>5954</v>
      </c>
      <c r="P351" s="16">
        <f t="shared" ca="1" si="29"/>
        <v>16.312328767123287</v>
      </c>
    </row>
    <row r="352" spans="1:16" hidden="1" x14ac:dyDescent="0.3">
      <c r="A352" s="2">
        <v>4</v>
      </c>
      <c r="B352" s="3" t="s">
        <v>1315</v>
      </c>
      <c r="C352" s="2" t="s">
        <v>1574</v>
      </c>
      <c r="D352" s="3" t="s">
        <v>1561</v>
      </c>
      <c r="E352" s="4" t="s">
        <v>1575</v>
      </c>
      <c r="F352" s="4" t="s">
        <v>1569</v>
      </c>
      <c r="G352" s="4">
        <v>16</v>
      </c>
      <c r="H352" s="4" t="s">
        <v>1576</v>
      </c>
      <c r="I352" s="4" t="s">
        <v>1564</v>
      </c>
      <c r="J352" s="4" t="s">
        <v>1565</v>
      </c>
      <c r="K352" s="3" t="s">
        <v>53</v>
      </c>
      <c r="L352" s="2" t="s">
        <v>285</v>
      </c>
      <c r="M352" s="15" t="str">
        <f t="shared" si="28"/>
        <v>97.04.22</v>
      </c>
      <c r="N352" s="14" t="str">
        <f t="shared" si="33"/>
        <v>1997/04/22</v>
      </c>
      <c r="O352" s="14">
        <f t="shared" ca="1" si="30"/>
        <v>5820</v>
      </c>
      <c r="P352" s="16">
        <f t="shared" ca="1" si="29"/>
        <v>15.945205479452055</v>
      </c>
    </row>
    <row r="353" spans="1:16" hidden="1" x14ac:dyDescent="0.3">
      <c r="A353" s="2">
        <v>5</v>
      </c>
      <c r="B353" s="3" t="s">
        <v>1315</v>
      </c>
      <c r="C353" s="2" t="s">
        <v>1577</v>
      </c>
      <c r="D353" s="3" t="s">
        <v>1561</v>
      </c>
      <c r="E353" s="4" t="s">
        <v>1578</v>
      </c>
      <c r="F353" s="4" t="s">
        <v>1579</v>
      </c>
      <c r="G353" s="4">
        <v>16</v>
      </c>
      <c r="H353" s="4" t="s">
        <v>1580</v>
      </c>
      <c r="I353" s="4" t="s">
        <v>1564</v>
      </c>
      <c r="J353" s="4" t="s">
        <v>1565</v>
      </c>
      <c r="K353" s="3" t="s">
        <v>53</v>
      </c>
      <c r="L353" s="2" t="s">
        <v>285</v>
      </c>
      <c r="M353" s="15" t="str">
        <f t="shared" si="28"/>
        <v>97.07.14</v>
      </c>
      <c r="N353" s="14" t="str">
        <f t="shared" si="33"/>
        <v>1997/07/14</v>
      </c>
      <c r="O353" s="14">
        <f t="shared" ca="1" si="30"/>
        <v>5737</v>
      </c>
      <c r="P353" s="16">
        <f t="shared" ca="1" si="29"/>
        <v>15.717808219178082</v>
      </c>
    </row>
    <row r="354" spans="1:16" hidden="1" x14ac:dyDescent="0.3">
      <c r="A354" s="2">
        <v>6</v>
      </c>
      <c r="B354" s="3" t="s">
        <v>1315</v>
      </c>
      <c r="C354" s="2" t="s">
        <v>1581</v>
      </c>
      <c r="D354" s="3" t="s">
        <v>1561</v>
      </c>
      <c r="E354" s="4" t="s">
        <v>1582</v>
      </c>
      <c r="F354" s="4" t="s">
        <v>1583</v>
      </c>
      <c r="G354" s="4">
        <v>20</v>
      </c>
      <c r="H354" s="4" t="s">
        <v>1584</v>
      </c>
      <c r="I354" s="4" t="s">
        <v>1564</v>
      </c>
      <c r="J354" s="4" t="s">
        <v>1565</v>
      </c>
      <c r="K354" s="3" t="s">
        <v>53</v>
      </c>
      <c r="L354" s="2" t="s">
        <v>285</v>
      </c>
      <c r="M354" s="15" t="str">
        <f t="shared" si="28"/>
        <v>93.11.02</v>
      </c>
      <c r="N354" s="14" t="str">
        <f t="shared" si="33"/>
        <v>1993/11/02</v>
      </c>
      <c r="O354" s="14">
        <f t="shared" ca="1" si="30"/>
        <v>7087</v>
      </c>
      <c r="P354" s="16">
        <f t="shared" ca="1" si="29"/>
        <v>19.416438356164385</v>
      </c>
    </row>
    <row r="355" spans="1:16" hidden="1" x14ac:dyDescent="0.3">
      <c r="A355" s="2">
        <v>7</v>
      </c>
      <c r="B355" s="3" t="s">
        <v>1315</v>
      </c>
      <c r="C355" s="2" t="s">
        <v>1585</v>
      </c>
      <c r="D355" s="3" t="s">
        <v>1561</v>
      </c>
      <c r="E355" s="4" t="s">
        <v>1586</v>
      </c>
      <c r="F355" s="4" t="s">
        <v>1587</v>
      </c>
      <c r="G355" s="4">
        <v>15</v>
      </c>
      <c r="H355" s="4" t="s">
        <v>1588</v>
      </c>
      <c r="I355" s="4" t="s">
        <v>1564</v>
      </c>
      <c r="J355" s="4" t="s">
        <v>1565</v>
      </c>
      <c r="K355" s="3" t="s">
        <v>220</v>
      </c>
      <c r="L355" s="2" t="s">
        <v>285</v>
      </c>
      <c r="M355" s="15" t="str">
        <f t="shared" si="28"/>
        <v>98.03.12</v>
      </c>
      <c r="N355" s="14" t="str">
        <f t="shared" si="33"/>
        <v>1998/03/12</v>
      </c>
      <c r="O355" s="14">
        <f t="shared" ca="1" si="30"/>
        <v>5496</v>
      </c>
      <c r="P355" s="16">
        <f t="shared" ca="1" si="29"/>
        <v>15.057534246575342</v>
      </c>
    </row>
    <row r="356" spans="1:16" hidden="1" x14ac:dyDescent="0.3">
      <c r="A356" s="5">
        <v>1</v>
      </c>
      <c r="B356" s="6" t="s">
        <v>1315</v>
      </c>
      <c r="C356" s="5" t="s">
        <v>1589</v>
      </c>
      <c r="D356" s="6" t="s">
        <v>1590</v>
      </c>
      <c r="E356" s="7" t="s">
        <v>1591</v>
      </c>
      <c r="F356" s="7" t="s">
        <v>1592</v>
      </c>
      <c r="G356" s="7">
        <v>17</v>
      </c>
      <c r="H356" s="7" t="s">
        <v>1593</v>
      </c>
      <c r="I356" s="7" t="s">
        <v>74</v>
      </c>
      <c r="J356" s="7" t="s">
        <v>1594</v>
      </c>
      <c r="K356" s="6" t="s">
        <v>53</v>
      </c>
      <c r="L356" s="5" t="s">
        <v>285</v>
      </c>
      <c r="M356" s="15" t="str">
        <f t="shared" si="28"/>
        <v>96.08.02</v>
      </c>
      <c r="N356" s="14" t="str">
        <f t="shared" si="33"/>
        <v>1996/08/02</v>
      </c>
      <c r="O356" s="14">
        <f t="shared" ca="1" si="30"/>
        <v>6083</v>
      </c>
      <c r="P356" s="16">
        <f t="shared" ca="1" si="29"/>
        <v>16.665753424657535</v>
      </c>
    </row>
    <row r="357" spans="1:16" hidden="1" x14ac:dyDescent="0.3">
      <c r="A357" s="2">
        <v>1</v>
      </c>
      <c r="B357" s="3" t="s">
        <v>1315</v>
      </c>
      <c r="C357" s="10" t="s">
        <v>1595</v>
      </c>
      <c r="D357" s="3" t="s">
        <v>787</v>
      </c>
      <c r="E357" s="4" t="s">
        <v>1596</v>
      </c>
      <c r="F357" s="4" t="s">
        <v>1597</v>
      </c>
      <c r="G357" s="4">
        <v>9</v>
      </c>
      <c r="H357" s="4" t="s">
        <v>747</v>
      </c>
      <c r="I357" s="4" t="s">
        <v>1598</v>
      </c>
      <c r="J357" s="4" t="s">
        <v>1599</v>
      </c>
      <c r="K357" s="3" t="s">
        <v>299</v>
      </c>
      <c r="L357" s="2" t="s">
        <v>285</v>
      </c>
      <c r="M357" s="15" t="str">
        <f t="shared" si="28"/>
        <v>04.05.20</v>
      </c>
      <c r="N357" s="14" t="str">
        <f t="shared" si="31"/>
        <v>2004/05/20</v>
      </c>
      <c r="O357" s="14">
        <f t="shared" ca="1" si="30"/>
        <v>3235</v>
      </c>
      <c r="P357" s="16">
        <f t="shared" ca="1" si="29"/>
        <v>8.8630136986301373</v>
      </c>
    </row>
    <row r="358" spans="1:16" hidden="1" x14ac:dyDescent="0.3">
      <c r="A358" s="2">
        <v>2</v>
      </c>
      <c r="B358" s="3" t="s">
        <v>1315</v>
      </c>
      <c r="C358" s="10" t="s">
        <v>1600</v>
      </c>
      <c r="D358" s="3" t="s">
        <v>787</v>
      </c>
      <c r="E358" s="4" t="s">
        <v>1601</v>
      </c>
      <c r="F358" s="4" t="s">
        <v>1602</v>
      </c>
      <c r="G358" s="4">
        <v>12</v>
      </c>
      <c r="H358" s="4" t="s">
        <v>702</v>
      </c>
      <c r="I358" s="4" t="s">
        <v>1598</v>
      </c>
      <c r="J358" s="4" t="s">
        <v>1599</v>
      </c>
      <c r="K358" s="3" t="s">
        <v>299</v>
      </c>
      <c r="L358" s="2" t="s">
        <v>300</v>
      </c>
      <c r="M358" s="15" t="str">
        <f t="shared" si="28"/>
        <v>01.08.20</v>
      </c>
      <c r="N358" s="14" t="str">
        <f t="shared" si="31"/>
        <v>2001/08/20</v>
      </c>
      <c r="O358" s="14">
        <f t="shared" ca="1" si="30"/>
        <v>4239</v>
      </c>
      <c r="P358" s="16">
        <f t="shared" ca="1" si="29"/>
        <v>11.613698630136986</v>
      </c>
    </row>
    <row r="359" spans="1:16" hidden="1" x14ac:dyDescent="0.3">
      <c r="A359" s="2">
        <v>3</v>
      </c>
      <c r="B359" s="3" t="s">
        <v>1315</v>
      </c>
      <c r="C359" s="10" t="s">
        <v>1603</v>
      </c>
      <c r="D359" s="3" t="s">
        <v>787</v>
      </c>
      <c r="E359" s="4" t="s">
        <v>1604</v>
      </c>
      <c r="F359" s="4" t="s">
        <v>1605</v>
      </c>
      <c r="G359" s="4">
        <v>6</v>
      </c>
      <c r="H359" s="4" t="s">
        <v>997</v>
      </c>
      <c r="I359" s="4" t="s">
        <v>1606</v>
      </c>
      <c r="J359" s="4" t="s">
        <v>1599</v>
      </c>
      <c r="K359" s="3" t="s">
        <v>53</v>
      </c>
      <c r="L359" s="2" t="s">
        <v>285</v>
      </c>
      <c r="M359" s="15" t="str">
        <f t="shared" si="28"/>
        <v>07.08.20</v>
      </c>
      <c r="N359" s="14" t="str">
        <f t="shared" si="31"/>
        <v>2007/08/20</v>
      </c>
      <c r="O359" s="14">
        <f t="shared" ca="1" si="30"/>
        <v>2048</v>
      </c>
      <c r="P359" s="16">
        <f t="shared" ca="1" si="29"/>
        <v>5.6109589041095891</v>
      </c>
    </row>
    <row r="360" spans="1:16" hidden="1" x14ac:dyDescent="0.3">
      <c r="A360" s="2">
        <v>4</v>
      </c>
      <c r="B360" s="3" t="s">
        <v>1315</v>
      </c>
      <c r="C360" s="10" t="s">
        <v>1607</v>
      </c>
      <c r="D360" s="3" t="s">
        <v>787</v>
      </c>
      <c r="E360" s="4" t="s">
        <v>1608</v>
      </c>
      <c r="F360" s="4" t="s">
        <v>1609</v>
      </c>
      <c r="G360" s="4">
        <v>11</v>
      </c>
      <c r="H360" s="4" t="s">
        <v>1609</v>
      </c>
      <c r="I360" s="4" t="s">
        <v>1598</v>
      </c>
      <c r="J360" s="4" t="s">
        <v>1599</v>
      </c>
      <c r="K360" s="3" t="s">
        <v>299</v>
      </c>
      <c r="L360" s="2" t="s">
        <v>300</v>
      </c>
      <c r="M360" s="15" t="str">
        <f t="shared" si="28"/>
        <v>02.04.29</v>
      </c>
      <c r="N360" s="14" t="str">
        <f t="shared" si="31"/>
        <v>2002/04/29</v>
      </c>
      <c r="O360" s="14">
        <f t="shared" ca="1" si="30"/>
        <v>3987</v>
      </c>
      <c r="P360" s="16">
        <f t="shared" ca="1" si="29"/>
        <v>10.923287671232877</v>
      </c>
    </row>
    <row r="361" spans="1:16" hidden="1" x14ac:dyDescent="0.3">
      <c r="A361" s="2">
        <v>5</v>
      </c>
      <c r="B361" s="3" t="s">
        <v>1315</v>
      </c>
      <c r="C361" s="10" t="s">
        <v>1610</v>
      </c>
      <c r="D361" s="3" t="s">
        <v>787</v>
      </c>
      <c r="E361" s="4" t="s">
        <v>1611</v>
      </c>
      <c r="F361" s="4" t="s">
        <v>1612</v>
      </c>
      <c r="G361" s="4">
        <v>12</v>
      </c>
      <c r="H361" s="4" t="s">
        <v>191</v>
      </c>
      <c r="I361" s="4" t="s">
        <v>1598</v>
      </c>
      <c r="J361" s="4" t="s">
        <v>1599</v>
      </c>
      <c r="K361" s="3" t="s">
        <v>53</v>
      </c>
      <c r="L361" s="2" t="s">
        <v>300</v>
      </c>
      <c r="M361" s="15" t="str">
        <f t="shared" si="28"/>
        <v>01.01.29</v>
      </c>
      <c r="N361" s="14" t="str">
        <f t="shared" si="31"/>
        <v>2001/01/29</v>
      </c>
      <c r="O361" s="14">
        <f t="shared" ca="1" si="30"/>
        <v>4442</v>
      </c>
      <c r="P361" s="16">
        <f t="shared" ca="1" si="29"/>
        <v>12.169863013698631</v>
      </c>
    </row>
    <row r="362" spans="1:16" hidden="1" x14ac:dyDescent="0.3">
      <c r="A362" s="2">
        <v>1</v>
      </c>
      <c r="B362" s="3" t="s">
        <v>1315</v>
      </c>
      <c r="C362" s="10" t="s">
        <v>1613</v>
      </c>
      <c r="D362" s="3" t="s">
        <v>1614</v>
      </c>
      <c r="E362" s="4" t="s">
        <v>1615</v>
      </c>
      <c r="F362" s="4" t="s">
        <v>1616</v>
      </c>
      <c r="G362" s="4">
        <v>5</v>
      </c>
      <c r="H362" s="4" t="s">
        <v>101</v>
      </c>
      <c r="I362" s="4" t="s">
        <v>1617</v>
      </c>
      <c r="J362" s="4" t="s">
        <v>1599</v>
      </c>
      <c r="K362" s="3" t="s">
        <v>53</v>
      </c>
      <c r="L362" s="2" t="s">
        <v>300</v>
      </c>
      <c r="M362" s="15" t="str">
        <f t="shared" si="28"/>
        <v>08.11.13</v>
      </c>
      <c r="N362" s="14" t="str">
        <f t="shared" si="31"/>
        <v>2008/11/13</v>
      </c>
      <c r="O362" s="14">
        <f t="shared" ca="1" si="30"/>
        <v>1597</v>
      </c>
      <c r="P362" s="16">
        <f t="shared" ca="1" si="29"/>
        <v>4.375342465753425</v>
      </c>
    </row>
    <row r="363" spans="1:16" hidden="1" x14ac:dyDescent="0.3">
      <c r="A363" s="2">
        <v>2</v>
      </c>
      <c r="B363" s="3" t="s">
        <v>1315</v>
      </c>
      <c r="C363" s="10" t="s">
        <v>1618</v>
      </c>
      <c r="D363" s="3" t="s">
        <v>1614</v>
      </c>
      <c r="E363" s="4" t="s">
        <v>1619</v>
      </c>
      <c r="F363" s="4" t="s">
        <v>1620</v>
      </c>
      <c r="G363" s="4">
        <v>11</v>
      </c>
      <c r="H363" s="4" t="s">
        <v>1621</v>
      </c>
      <c r="I363" s="4" t="s">
        <v>1598</v>
      </c>
      <c r="J363" s="4" t="s">
        <v>1599</v>
      </c>
      <c r="K363" s="3" t="s">
        <v>53</v>
      </c>
      <c r="L363" s="2" t="s">
        <v>285</v>
      </c>
      <c r="M363" s="15" t="str">
        <f t="shared" si="28"/>
        <v>02.05.08</v>
      </c>
      <c r="N363" s="14" t="str">
        <f t="shared" si="31"/>
        <v>2002/05/08</v>
      </c>
      <c r="O363" s="14">
        <f t="shared" ca="1" si="30"/>
        <v>3978</v>
      </c>
      <c r="P363" s="16">
        <f t="shared" ca="1" si="29"/>
        <v>10.898630136986302</v>
      </c>
    </row>
    <row r="364" spans="1:16" hidden="1" x14ac:dyDescent="0.3">
      <c r="A364" s="2">
        <v>3</v>
      </c>
      <c r="B364" s="3" t="s">
        <v>1315</v>
      </c>
      <c r="C364" s="10" t="s">
        <v>1622</v>
      </c>
      <c r="D364" s="3" t="s">
        <v>1614</v>
      </c>
      <c r="E364" s="4" t="s">
        <v>1623</v>
      </c>
      <c r="F364" s="4" t="s">
        <v>1624</v>
      </c>
      <c r="G364" s="4">
        <v>7</v>
      </c>
      <c r="H364" s="4" t="s">
        <v>1625</v>
      </c>
      <c r="I364" s="4" t="s">
        <v>1606</v>
      </c>
      <c r="J364" s="4" t="s">
        <v>1599</v>
      </c>
      <c r="K364" s="3" t="s">
        <v>299</v>
      </c>
      <c r="L364" s="2" t="s">
        <v>300</v>
      </c>
      <c r="M364" s="15" t="str">
        <f t="shared" si="28"/>
        <v>06.02.25</v>
      </c>
      <c r="N364" s="14" t="str">
        <f t="shared" si="31"/>
        <v>2006/02/25</v>
      </c>
      <c r="O364" s="14">
        <f t="shared" ca="1" si="30"/>
        <v>2589</v>
      </c>
      <c r="P364" s="16">
        <f t="shared" ca="1" si="29"/>
        <v>7.0931506849315067</v>
      </c>
    </row>
    <row r="365" spans="1:16" hidden="1" x14ac:dyDescent="0.3">
      <c r="A365" s="2">
        <v>4</v>
      </c>
      <c r="B365" s="3" t="s">
        <v>1315</v>
      </c>
      <c r="C365" s="10" t="s">
        <v>1626</v>
      </c>
      <c r="D365" s="3" t="s">
        <v>1614</v>
      </c>
      <c r="E365" s="4" t="s">
        <v>1627</v>
      </c>
      <c r="F365" s="4" t="s">
        <v>1628</v>
      </c>
      <c r="G365" s="4">
        <v>8</v>
      </c>
      <c r="H365" s="4" t="s">
        <v>1629</v>
      </c>
      <c r="I365" s="4" t="s">
        <v>1606</v>
      </c>
      <c r="J365" s="4" t="s">
        <v>1599</v>
      </c>
      <c r="K365" s="3" t="s">
        <v>299</v>
      </c>
      <c r="L365" s="2" t="s">
        <v>285</v>
      </c>
      <c r="M365" s="15" t="str">
        <f t="shared" si="28"/>
        <v>05.07.12</v>
      </c>
      <c r="N365" s="14" t="str">
        <f t="shared" si="31"/>
        <v>2005/07/12</v>
      </c>
      <c r="O365" s="14">
        <f t="shared" ca="1" si="30"/>
        <v>2817</v>
      </c>
      <c r="P365" s="16">
        <f t="shared" ca="1" si="29"/>
        <v>7.7178082191780826</v>
      </c>
    </row>
    <row r="366" spans="1:16" hidden="1" x14ac:dyDescent="0.3">
      <c r="A366" s="2">
        <v>5</v>
      </c>
      <c r="B366" s="3" t="s">
        <v>1315</v>
      </c>
      <c r="C366" s="10" t="s">
        <v>1630</v>
      </c>
      <c r="D366" s="3" t="s">
        <v>1614</v>
      </c>
      <c r="E366" s="4" t="s">
        <v>1631</v>
      </c>
      <c r="F366" s="4" t="s">
        <v>1632</v>
      </c>
      <c r="G366" s="4">
        <v>6</v>
      </c>
      <c r="H366" s="4" t="s">
        <v>1633</v>
      </c>
      <c r="I366" s="4" t="s">
        <v>1606</v>
      </c>
      <c r="J366" s="4" t="s">
        <v>1599</v>
      </c>
      <c r="K366" s="3" t="s">
        <v>464</v>
      </c>
      <c r="L366" s="2" t="s">
        <v>300</v>
      </c>
      <c r="M366" s="15" t="str">
        <f t="shared" si="28"/>
        <v>07.06.13</v>
      </c>
      <c r="N366" s="14" t="str">
        <f t="shared" si="31"/>
        <v>2007/06/13</v>
      </c>
      <c r="O366" s="14">
        <f t="shared" ca="1" si="30"/>
        <v>2116</v>
      </c>
      <c r="P366" s="16">
        <f t="shared" ca="1" si="29"/>
        <v>5.7972602739726025</v>
      </c>
    </row>
    <row r="367" spans="1:16" hidden="1" x14ac:dyDescent="0.3">
      <c r="A367" s="2">
        <v>6</v>
      </c>
      <c r="B367" s="3" t="s">
        <v>1315</v>
      </c>
      <c r="C367" s="10" t="s">
        <v>1634</v>
      </c>
      <c r="D367" s="3" t="s">
        <v>1614</v>
      </c>
      <c r="E367" s="4" t="s">
        <v>1635</v>
      </c>
      <c r="F367" s="4" t="s">
        <v>1636</v>
      </c>
      <c r="G367" s="4">
        <v>1</v>
      </c>
      <c r="H367" s="4" t="s">
        <v>1637</v>
      </c>
      <c r="I367" s="4" t="s">
        <v>1638</v>
      </c>
      <c r="J367" s="4" t="s">
        <v>1599</v>
      </c>
      <c r="K367" s="3" t="s">
        <v>299</v>
      </c>
      <c r="L367" s="2" t="s">
        <v>300</v>
      </c>
      <c r="M367" s="15" t="str">
        <f t="shared" si="28"/>
        <v>12.06.22</v>
      </c>
      <c r="N367" s="14" t="str">
        <f t="shared" si="31"/>
        <v>2012/06/22</v>
      </c>
      <c r="O367" s="14">
        <f t="shared" ca="1" si="30"/>
        <v>280</v>
      </c>
      <c r="P367" s="16">
        <f t="shared" ca="1" si="29"/>
        <v>0.76712328767123283</v>
      </c>
    </row>
    <row r="368" spans="1:16" hidden="1" x14ac:dyDescent="0.3">
      <c r="A368" s="2">
        <v>7</v>
      </c>
      <c r="B368" s="3" t="s">
        <v>1315</v>
      </c>
      <c r="C368" s="10" t="s">
        <v>1639</v>
      </c>
      <c r="D368" s="3" t="s">
        <v>1614</v>
      </c>
      <c r="E368" s="4" t="s">
        <v>1640</v>
      </c>
      <c r="F368" s="4" t="s">
        <v>1641</v>
      </c>
      <c r="G368" s="4">
        <v>3</v>
      </c>
      <c r="H368" s="4" t="s">
        <v>1642</v>
      </c>
      <c r="I368" s="4" t="s">
        <v>1617</v>
      </c>
      <c r="J368" s="4" t="s">
        <v>1599</v>
      </c>
      <c r="K368" s="3" t="s">
        <v>53</v>
      </c>
      <c r="L368" s="2" t="s">
        <v>300</v>
      </c>
      <c r="M368" s="15" t="str">
        <f t="shared" si="28"/>
        <v>10.03.08</v>
      </c>
      <c r="N368" s="14" t="str">
        <f t="shared" si="31"/>
        <v>2010/03/08</v>
      </c>
      <c r="O368" s="14">
        <f t="shared" ca="1" si="30"/>
        <v>1117</v>
      </c>
      <c r="P368" s="16">
        <f t="shared" ca="1" si="29"/>
        <v>3.0602739726027397</v>
      </c>
    </row>
    <row r="369" spans="1:16" hidden="1" x14ac:dyDescent="0.3">
      <c r="A369" s="2">
        <v>1</v>
      </c>
      <c r="B369" s="3" t="s">
        <v>1643</v>
      </c>
      <c r="C369" s="10" t="s">
        <v>1644</v>
      </c>
      <c r="D369" s="3" t="s">
        <v>243</v>
      </c>
      <c r="E369" s="4" t="s">
        <v>1645</v>
      </c>
      <c r="F369" s="4" t="s">
        <v>1646</v>
      </c>
      <c r="G369" s="4">
        <v>16</v>
      </c>
      <c r="H369" s="4" t="s">
        <v>1647</v>
      </c>
      <c r="I369" s="4" t="s">
        <v>51</v>
      </c>
      <c r="J369" s="4" t="s">
        <v>1648</v>
      </c>
      <c r="K369" s="3" t="s">
        <v>53</v>
      </c>
      <c r="L369" s="2" t="s">
        <v>21</v>
      </c>
      <c r="M369" s="15" t="str">
        <f t="shared" si="28"/>
        <v>97.07.03</v>
      </c>
      <c r="N369" s="14" t="str">
        <f>"19"&amp;LEFT(M369,2)&amp;"/"&amp;MID(M369,4,2)&amp;"/"&amp;RIGHT(M369,2)</f>
        <v>1997/07/03</v>
      </c>
      <c r="O369" s="14">
        <f t="shared" ca="1" si="30"/>
        <v>5748</v>
      </c>
      <c r="P369" s="16">
        <f t="shared" ca="1" si="29"/>
        <v>15.747945205479452</v>
      </c>
    </row>
    <row r="370" spans="1:16" hidden="1" x14ac:dyDescent="0.3">
      <c r="A370" s="2">
        <v>1</v>
      </c>
      <c r="B370" s="3" t="s">
        <v>1649</v>
      </c>
      <c r="C370" s="2" t="s">
        <v>1650</v>
      </c>
      <c r="D370" s="3" t="s">
        <v>1306</v>
      </c>
      <c r="E370" s="4" t="s">
        <v>1651</v>
      </c>
      <c r="F370" s="4" t="s">
        <v>1652</v>
      </c>
      <c r="G370" s="4">
        <v>16</v>
      </c>
      <c r="H370" s="4" t="s">
        <v>1653</v>
      </c>
      <c r="I370" s="4" t="s">
        <v>232</v>
      </c>
      <c r="J370" s="4" t="s">
        <v>62</v>
      </c>
      <c r="K370" s="3" t="s">
        <v>233</v>
      </c>
      <c r="L370" s="2" t="s">
        <v>21</v>
      </c>
      <c r="M370" s="15" t="str">
        <f t="shared" si="28"/>
        <v>97.08.19</v>
      </c>
      <c r="N370" s="14" t="str">
        <f t="shared" ref="N370:N372" si="34">"19"&amp;LEFT(M370,2)&amp;"/"&amp;MID(M370,4,2)&amp;"/"&amp;RIGHT(M370,2)</f>
        <v>1997/08/19</v>
      </c>
      <c r="O370" s="14">
        <f t="shared" ca="1" si="30"/>
        <v>5701</v>
      </c>
      <c r="P370" s="16">
        <f t="shared" ca="1" si="29"/>
        <v>15.61917808219178</v>
      </c>
    </row>
    <row r="371" spans="1:16" hidden="1" x14ac:dyDescent="0.3">
      <c r="A371" s="2">
        <v>1</v>
      </c>
      <c r="B371" s="3" t="s">
        <v>1654</v>
      </c>
      <c r="C371" s="2" t="s">
        <v>1655</v>
      </c>
      <c r="D371" s="3" t="s">
        <v>243</v>
      </c>
      <c r="E371" s="4" t="s">
        <v>1656</v>
      </c>
      <c r="F371" s="4" t="s">
        <v>1657</v>
      </c>
      <c r="G371" s="4">
        <v>19</v>
      </c>
      <c r="H371" s="4" t="s">
        <v>1658</v>
      </c>
      <c r="I371" s="4" t="s">
        <v>51</v>
      </c>
      <c r="J371" s="4" t="s">
        <v>1659</v>
      </c>
      <c r="K371" s="3" t="s">
        <v>1660</v>
      </c>
      <c r="L371" s="2" t="s">
        <v>21</v>
      </c>
      <c r="M371" s="15" t="str">
        <f t="shared" si="28"/>
        <v>94.01.17</v>
      </c>
      <c r="N371" s="14" t="str">
        <f t="shared" si="34"/>
        <v>1994/01/17</v>
      </c>
      <c r="O371" s="14">
        <f t="shared" ca="1" si="30"/>
        <v>7011</v>
      </c>
      <c r="P371" s="16">
        <f t="shared" ca="1" si="29"/>
        <v>19.208219178082192</v>
      </c>
    </row>
    <row r="372" spans="1:16" hidden="1" x14ac:dyDescent="0.3">
      <c r="A372" s="2">
        <v>1</v>
      </c>
      <c r="B372" s="3" t="s">
        <v>1654</v>
      </c>
      <c r="C372" s="2" t="s">
        <v>1661</v>
      </c>
      <c r="D372" s="3" t="s">
        <v>1662</v>
      </c>
      <c r="E372" s="4" t="s">
        <v>1663</v>
      </c>
      <c r="F372" s="4" t="s">
        <v>1664</v>
      </c>
      <c r="G372" s="4">
        <v>29</v>
      </c>
      <c r="H372" s="4" t="s">
        <v>1666</v>
      </c>
      <c r="I372" s="4" t="s">
        <v>192</v>
      </c>
      <c r="J372" s="4" t="s">
        <v>1667</v>
      </c>
      <c r="K372" s="3" t="s">
        <v>1660</v>
      </c>
      <c r="L372" s="2" t="s">
        <v>300</v>
      </c>
      <c r="M372" s="15" t="str">
        <f t="shared" si="28"/>
        <v>84.05.25</v>
      </c>
      <c r="N372" s="14" t="str">
        <f t="shared" si="34"/>
        <v>1984/05/25</v>
      </c>
      <c r="O372" s="14">
        <f t="shared" ca="1" si="30"/>
        <v>10535</v>
      </c>
      <c r="P372" s="16">
        <f t="shared" ca="1" si="29"/>
        <v>28.863013698630137</v>
      </c>
    </row>
    <row r="373" spans="1:16" hidden="1" x14ac:dyDescent="0.3">
      <c r="A373" s="5">
        <v>1</v>
      </c>
      <c r="B373" s="6" t="s">
        <v>1654</v>
      </c>
      <c r="C373" s="5" t="s">
        <v>1668</v>
      </c>
      <c r="D373" s="6" t="s">
        <v>1669</v>
      </c>
      <c r="E373" s="7" t="s">
        <v>1670</v>
      </c>
      <c r="F373" s="7" t="s">
        <v>1671</v>
      </c>
      <c r="G373" s="7" t="s">
        <v>1672</v>
      </c>
      <c r="H373" s="7" t="s">
        <v>1673</v>
      </c>
      <c r="I373" s="7" t="s">
        <v>67</v>
      </c>
      <c r="J373" s="7" t="s">
        <v>219</v>
      </c>
      <c r="K373" s="6" t="s">
        <v>1660</v>
      </c>
      <c r="L373" s="5" t="s">
        <v>300</v>
      </c>
      <c r="M373" s="15" t="str">
        <f t="shared" si="28"/>
        <v>89.09.19</v>
      </c>
      <c r="N373" s="14" t="str">
        <f>"19"&amp;LEFT(M373,2)&amp;"/"&amp;MID(M373,4,2)&amp;"/"&amp;RIGHT(M373,2)</f>
        <v>1989/09/19</v>
      </c>
      <c r="O373" s="14">
        <f t="shared" ca="1" si="30"/>
        <v>8592</v>
      </c>
      <c r="P373" s="16">
        <f t="shared" ca="1" si="29"/>
        <v>23.539726027397261</v>
      </c>
    </row>
    <row r="374" spans="1:16" hidden="1" x14ac:dyDescent="0.3">
      <c r="A374" s="2">
        <v>1</v>
      </c>
      <c r="B374" s="3" t="s">
        <v>1654</v>
      </c>
      <c r="C374" s="2" t="s">
        <v>1674</v>
      </c>
      <c r="D374" s="3" t="s">
        <v>1675</v>
      </c>
      <c r="E374" s="4" t="s">
        <v>1676</v>
      </c>
      <c r="F374" s="4" t="s">
        <v>1677</v>
      </c>
      <c r="G374" s="4" t="s">
        <v>277</v>
      </c>
      <c r="H374" s="4" t="s">
        <v>1678</v>
      </c>
      <c r="I374" s="4" t="s">
        <v>18</v>
      </c>
      <c r="J374" s="4" t="s">
        <v>1679</v>
      </c>
      <c r="K374" s="3" t="s">
        <v>1660</v>
      </c>
      <c r="L374" s="2" t="s">
        <v>300</v>
      </c>
      <c r="M374" s="15" t="str">
        <f t="shared" si="28"/>
        <v>92.09.09</v>
      </c>
      <c r="N374" s="14" t="str">
        <f>"19"&amp;LEFT(M374,2)&amp;"/"&amp;MID(M374,4,2)&amp;"/"&amp;RIGHT(M374,2)</f>
        <v>1992/09/09</v>
      </c>
      <c r="O374" s="14">
        <f t="shared" ca="1" si="30"/>
        <v>7506</v>
      </c>
      <c r="P374" s="16">
        <f t="shared" ca="1" si="29"/>
        <v>20.564383561643837</v>
      </c>
    </row>
    <row r="375" spans="1:16" hidden="1" x14ac:dyDescent="0.3">
      <c r="A375" s="2">
        <v>1</v>
      </c>
      <c r="B375" s="3" t="s">
        <v>1654</v>
      </c>
      <c r="C375" s="2" t="s">
        <v>1680</v>
      </c>
      <c r="D375" s="3" t="s">
        <v>1681</v>
      </c>
      <c r="E375" s="4" t="s">
        <v>1682</v>
      </c>
      <c r="F375" s="4" t="s">
        <v>1683</v>
      </c>
      <c r="G375" s="4" t="s">
        <v>424</v>
      </c>
      <c r="H375" s="4" t="s">
        <v>1684</v>
      </c>
      <c r="I375" s="4" t="s">
        <v>985</v>
      </c>
      <c r="J375" s="4" t="s">
        <v>18</v>
      </c>
      <c r="K375" s="3" t="s">
        <v>1660</v>
      </c>
      <c r="L375" s="2" t="s">
        <v>300</v>
      </c>
      <c r="M375" s="15" t="str">
        <f t="shared" si="28"/>
        <v>74.03.28</v>
      </c>
      <c r="N375" s="14" t="str">
        <f>"19"&amp;LEFT(M375,2)&amp;"/"&amp;MID(M375,4,2)&amp;"/"&amp;RIGHT(M375,2)</f>
        <v>1974/03/28</v>
      </c>
      <c r="O375" s="14">
        <f t="shared" ca="1" si="30"/>
        <v>14246</v>
      </c>
      <c r="P375" s="16">
        <f t="shared" ca="1" si="29"/>
        <v>39.030136986301372</v>
      </c>
    </row>
    <row r="376" spans="1:16" hidden="1" x14ac:dyDescent="0.3">
      <c r="A376" s="2">
        <v>2</v>
      </c>
      <c r="B376" s="3" t="s">
        <v>1654</v>
      </c>
      <c r="C376" s="2" t="s">
        <v>1685</v>
      </c>
      <c r="D376" s="3" t="s">
        <v>1681</v>
      </c>
      <c r="E376" s="4" t="s">
        <v>1686</v>
      </c>
      <c r="F376" s="4" t="s">
        <v>58</v>
      </c>
      <c r="G376" s="4" t="s">
        <v>59</v>
      </c>
      <c r="H376" s="4" t="s">
        <v>1687</v>
      </c>
      <c r="I376" s="4" t="s">
        <v>424</v>
      </c>
      <c r="J376" s="4" t="s">
        <v>1688</v>
      </c>
      <c r="K376" s="3" t="s">
        <v>1660</v>
      </c>
      <c r="L376" s="2" t="s">
        <v>300</v>
      </c>
      <c r="M376" s="15" t="str">
        <f t="shared" si="28"/>
        <v>80.11.14</v>
      </c>
      <c r="N376" s="14" t="str">
        <f t="shared" ref="N376:N378" si="35">"19"&amp;LEFT(M376,2)&amp;"/"&amp;MID(M376,4,2)&amp;"/"&amp;RIGHT(M376,2)</f>
        <v>1980/11/14</v>
      </c>
      <c r="O376" s="14">
        <f t="shared" ca="1" si="30"/>
        <v>11823</v>
      </c>
      <c r="P376" s="16">
        <f t="shared" ca="1" si="29"/>
        <v>32.391780821917806</v>
      </c>
    </row>
    <row r="377" spans="1:16" hidden="1" x14ac:dyDescent="0.3">
      <c r="A377" s="2">
        <v>3</v>
      </c>
      <c r="B377" s="3" t="s">
        <v>1654</v>
      </c>
      <c r="C377" s="2" t="s">
        <v>1689</v>
      </c>
      <c r="D377" s="3" t="s">
        <v>1681</v>
      </c>
      <c r="E377" s="4" t="s">
        <v>1690</v>
      </c>
      <c r="F377" s="4" t="s">
        <v>1691</v>
      </c>
      <c r="G377" s="4" t="s">
        <v>424</v>
      </c>
      <c r="H377" s="4" t="s">
        <v>1692</v>
      </c>
      <c r="I377" s="4" t="s">
        <v>424</v>
      </c>
      <c r="J377" s="4" t="s">
        <v>1688</v>
      </c>
      <c r="K377" s="3" t="s">
        <v>1660</v>
      </c>
      <c r="L377" s="2" t="s">
        <v>21</v>
      </c>
      <c r="M377" s="15" t="str">
        <f t="shared" si="28"/>
        <v>74.11.14</v>
      </c>
      <c r="N377" s="14" t="str">
        <f t="shared" si="35"/>
        <v>1974/11/14</v>
      </c>
      <c r="O377" s="14">
        <f t="shared" ca="1" si="30"/>
        <v>14015</v>
      </c>
      <c r="P377" s="16">
        <f t="shared" ca="1" si="29"/>
        <v>38.397260273972606</v>
      </c>
    </row>
    <row r="378" spans="1:16" hidden="1" x14ac:dyDescent="0.3">
      <c r="A378" s="2">
        <v>4</v>
      </c>
      <c r="B378" s="3" t="s">
        <v>1654</v>
      </c>
      <c r="C378" s="2" t="s">
        <v>1693</v>
      </c>
      <c r="D378" s="3" t="s">
        <v>1681</v>
      </c>
      <c r="E378" s="4" t="s">
        <v>1694</v>
      </c>
      <c r="F378" s="4" t="s">
        <v>1691</v>
      </c>
      <c r="G378" s="4" t="s">
        <v>424</v>
      </c>
      <c r="H378" s="4" t="s">
        <v>1692</v>
      </c>
      <c r="I378" s="4" t="s">
        <v>424</v>
      </c>
      <c r="J378" s="4" t="s">
        <v>1688</v>
      </c>
      <c r="K378" s="3" t="s">
        <v>1660</v>
      </c>
      <c r="L378" s="2" t="s">
        <v>21</v>
      </c>
      <c r="M378" s="15" t="str">
        <f t="shared" si="28"/>
        <v>74.11.14</v>
      </c>
      <c r="N378" s="14" t="str">
        <f t="shared" si="35"/>
        <v>1974/11/14</v>
      </c>
      <c r="O378" s="14">
        <f t="shared" ca="1" si="30"/>
        <v>14015</v>
      </c>
      <c r="P378" s="16">
        <f t="shared" ca="1" si="29"/>
        <v>38.397260273972606</v>
      </c>
    </row>
    <row r="379" spans="1:16" hidden="1" x14ac:dyDescent="0.3">
      <c r="A379" s="2">
        <v>1</v>
      </c>
      <c r="B379" s="3" t="s">
        <v>1695</v>
      </c>
      <c r="C379" s="10" t="s">
        <v>1696</v>
      </c>
      <c r="D379" s="3" t="s">
        <v>1317</v>
      </c>
      <c r="E379" s="4" t="s">
        <v>1697</v>
      </c>
      <c r="F379" s="4" t="s">
        <v>1698</v>
      </c>
      <c r="G379" s="4" t="s">
        <v>28</v>
      </c>
      <c r="H379" s="4" t="s">
        <v>1215</v>
      </c>
      <c r="I379" s="4" t="s">
        <v>1699</v>
      </c>
      <c r="J379" s="4" t="s">
        <v>1322</v>
      </c>
      <c r="K379" s="3" t="s">
        <v>257</v>
      </c>
      <c r="L379" s="2" t="s">
        <v>300</v>
      </c>
      <c r="M379" s="15" t="str">
        <f t="shared" si="28"/>
        <v>06.10.19</v>
      </c>
      <c r="N379" s="14" t="str">
        <f t="shared" si="31"/>
        <v>2006/10/19</v>
      </c>
      <c r="O379" s="14">
        <f t="shared" ca="1" si="30"/>
        <v>2353</v>
      </c>
      <c r="P379" s="16">
        <f t="shared" ca="1" si="29"/>
        <v>6.4465753424657537</v>
      </c>
    </row>
    <row r="380" spans="1:16" hidden="1" x14ac:dyDescent="0.3">
      <c r="A380" s="2">
        <v>1</v>
      </c>
      <c r="B380" s="3" t="s">
        <v>1695</v>
      </c>
      <c r="C380" s="2" t="s">
        <v>1700</v>
      </c>
      <c r="D380" s="3" t="s">
        <v>1371</v>
      </c>
      <c r="E380" s="4" t="s">
        <v>1701</v>
      </c>
      <c r="F380" s="4" t="s">
        <v>1702</v>
      </c>
      <c r="G380" s="4" t="s">
        <v>78</v>
      </c>
      <c r="H380" s="4" t="s">
        <v>1703</v>
      </c>
      <c r="I380" s="4" t="s">
        <v>1704</v>
      </c>
      <c r="J380" s="4" t="s">
        <v>1376</v>
      </c>
      <c r="K380" s="3" t="s">
        <v>257</v>
      </c>
      <c r="L380" s="2" t="s">
        <v>300</v>
      </c>
      <c r="M380" s="15" t="str">
        <f t="shared" si="28"/>
        <v>00.05.02</v>
      </c>
      <c r="N380" s="14" t="str">
        <f t="shared" si="31"/>
        <v>2000/05/02</v>
      </c>
      <c r="O380" s="14">
        <f t="shared" ca="1" si="30"/>
        <v>4714</v>
      </c>
      <c r="P380" s="16">
        <f t="shared" ca="1" si="29"/>
        <v>12.915068493150685</v>
      </c>
    </row>
    <row r="381" spans="1:16" hidden="1" x14ac:dyDescent="0.3">
      <c r="A381" s="2">
        <v>2</v>
      </c>
      <c r="B381" s="3" t="s">
        <v>1695</v>
      </c>
      <c r="C381" s="10" t="s">
        <v>1705</v>
      </c>
      <c r="D381" s="3" t="s">
        <v>1371</v>
      </c>
      <c r="E381" s="4" t="s">
        <v>1706</v>
      </c>
      <c r="F381" s="4" t="s">
        <v>1707</v>
      </c>
      <c r="G381" s="4" t="s">
        <v>67</v>
      </c>
      <c r="H381" s="4" t="s">
        <v>1708</v>
      </c>
      <c r="I381" s="4" t="s">
        <v>1709</v>
      </c>
      <c r="J381" s="4" t="s">
        <v>1376</v>
      </c>
      <c r="K381" s="3" t="s">
        <v>257</v>
      </c>
      <c r="L381" s="2" t="s">
        <v>300</v>
      </c>
      <c r="M381" s="15" t="str">
        <f t="shared" si="28"/>
        <v>03.05.07</v>
      </c>
      <c r="N381" s="14" t="str">
        <f t="shared" si="31"/>
        <v>2003/05/07</v>
      </c>
      <c r="O381" s="14">
        <f t="shared" ca="1" si="30"/>
        <v>3614</v>
      </c>
      <c r="P381" s="16">
        <f t="shared" ca="1" si="29"/>
        <v>9.9013698630136986</v>
      </c>
    </row>
    <row r="382" spans="1:16" hidden="1" x14ac:dyDescent="0.3">
      <c r="A382" s="2">
        <v>1</v>
      </c>
      <c r="B382" s="3" t="s">
        <v>1695</v>
      </c>
      <c r="C382" s="10" t="s">
        <v>1710</v>
      </c>
      <c r="D382" s="3" t="s">
        <v>1711</v>
      </c>
      <c r="E382" s="4" t="s">
        <v>1712</v>
      </c>
      <c r="F382" s="4" t="s">
        <v>1713</v>
      </c>
      <c r="G382" s="4" t="s">
        <v>218</v>
      </c>
      <c r="H382" s="4" t="s">
        <v>1714</v>
      </c>
      <c r="I382" s="4" t="s">
        <v>1699</v>
      </c>
      <c r="J382" s="4" t="s">
        <v>1715</v>
      </c>
      <c r="K382" s="3" t="s">
        <v>257</v>
      </c>
      <c r="L382" s="2" t="s">
        <v>285</v>
      </c>
      <c r="M382" s="15" t="str">
        <f t="shared" si="28"/>
        <v>97.07.15</v>
      </c>
      <c r="N382" s="14" t="str">
        <f>"19"&amp;LEFT(M382,2)&amp;"/"&amp;MID(M382,4,2)&amp;"/"&amp;RIGHT(M382,2)</f>
        <v>1997/07/15</v>
      </c>
      <c r="O382" s="14">
        <f t="shared" ca="1" si="30"/>
        <v>5736</v>
      </c>
      <c r="P382" s="16">
        <f t="shared" ca="1" si="29"/>
        <v>15.715068493150685</v>
      </c>
    </row>
    <row r="383" spans="1:16" hidden="1" x14ac:dyDescent="0.3">
      <c r="A383" s="2">
        <v>2</v>
      </c>
      <c r="B383" s="3" t="s">
        <v>1695</v>
      </c>
      <c r="C383" s="10" t="s">
        <v>1716</v>
      </c>
      <c r="D383" s="3" t="s">
        <v>1711</v>
      </c>
      <c r="E383" s="4" t="s">
        <v>1717</v>
      </c>
      <c r="F383" s="4" t="s">
        <v>1718</v>
      </c>
      <c r="G383" s="4" t="s">
        <v>149</v>
      </c>
      <c r="H383" s="4" t="s">
        <v>1719</v>
      </c>
      <c r="I383" s="4" t="s">
        <v>1699</v>
      </c>
      <c r="J383" s="4" t="s">
        <v>1715</v>
      </c>
      <c r="K383" s="3" t="s">
        <v>257</v>
      </c>
      <c r="L383" s="2" t="s">
        <v>285</v>
      </c>
      <c r="M383" s="15" t="str">
        <f t="shared" si="28"/>
        <v>96.09.09</v>
      </c>
      <c r="N383" s="14" t="str">
        <f t="shared" ref="N383:N387" si="36">"19"&amp;LEFT(M383,2)&amp;"/"&amp;MID(M383,4,2)&amp;"/"&amp;RIGHT(M383,2)</f>
        <v>1996/09/09</v>
      </c>
      <c r="O383" s="14">
        <f t="shared" ca="1" si="30"/>
        <v>6045</v>
      </c>
      <c r="P383" s="16">
        <f t="shared" ca="1" si="29"/>
        <v>16.561643835616437</v>
      </c>
    </row>
    <row r="384" spans="1:16" hidden="1" x14ac:dyDescent="0.3">
      <c r="A384" s="2">
        <v>3</v>
      </c>
      <c r="B384" s="3" t="s">
        <v>1695</v>
      </c>
      <c r="C384" s="10" t="s">
        <v>1720</v>
      </c>
      <c r="D384" s="3" t="s">
        <v>1711</v>
      </c>
      <c r="E384" s="4" t="s">
        <v>1721</v>
      </c>
      <c r="F384" s="4" t="s">
        <v>1722</v>
      </c>
      <c r="G384" s="4" t="s">
        <v>149</v>
      </c>
      <c r="H384" s="4" t="s">
        <v>1723</v>
      </c>
      <c r="I384" s="4" t="s">
        <v>1699</v>
      </c>
      <c r="J384" s="4" t="s">
        <v>1715</v>
      </c>
      <c r="K384" s="3" t="s">
        <v>257</v>
      </c>
      <c r="L384" s="2" t="s">
        <v>285</v>
      </c>
      <c r="M384" s="15" t="str">
        <f t="shared" si="28"/>
        <v>96.04.27</v>
      </c>
      <c r="N384" s="14" t="str">
        <f t="shared" si="36"/>
        <v>1996/04/27</v>
      </c>
      <c r="O384" s="14">
        <f t="shared" ca="1" si="30"/>
        <v>6180</v>
      </c>
      <c r="P384" s="16">
        <f t="shared" ca="1" si="29"/>
        <v>16.931506849315067</v>
      </c>
    </row>
    <row r="385" spans="1:16" hidden="1" x14ac:dyDescent="0.3">
      <c r="A385" s="2">
        <v>4</v>
      </c>
      <c r="B385" s="3" t="s">
        <v>1695</v>
      </c>
      <c r="C385" s="10" t="s">
        <v>1724</v>
      </c>
      <c r="D385" s="3" t="s">
        <v>1711</v>
      </c>
      <c r="E385" s="4" t="s">
        <v>1725</v>
      </c>
      <c r="F385" s="4" t="s">
        <v>1726</v>
      </c>
      <c r="G385" s="4" t="s">
        <v>218</v>
      </c>
      <c r="H385" s="4" t="s">
        <v>1727</v>
      </c>
      <c r="I385" s="4" t="s">
        <v>1699</v>
      </c>
      <c r="J385" s="4" t="s">
        <v>1715</v>
      </c>
      <c r="K385" s="3" t="s">
        <v>257</v>
      </c>
      <c r="L385" s="2" t="s">
        <v>285</v>
      </c>
      <c r="M385" s="15" t="str">
        <f t="shared" si="28"/>
        <v>97.02.20</v>
      </c>
      <c r="N385" s="14" t="str">
        <f t="shared" si="36"/>
        <v>1997/02/20</v>
      </c>
      <c r="O385" s="14">
        <f t="shared" ca="1" si="30"/>
        <v>5881</v>
      </c>
      <c r="P385" s="16">
        <f t="shared" ca="1" si="29"/>
        <v>16.112328767123287</v>
      </c>
    </row>
    <row r="386" spans="1:16" hidden="1" x14ac:dyDescent="0.3">
      <c r="A386" s="2">
        <v>1</v>
      </c>
      <c r="B386" s="3" t="s">
        <v>1695</v>
      </c>
      <c r="C386" s="2" t="s">
        <v>1728</v>
      </c>
      <c r="D386" s="3" t="s">
        <v>1729</v>
      </c>
      <c r="E386" s="4" t="s">
        <v>1730</v>
      </c>
      <c r="F386" s="4" t="s">
        <v>1731</v>
      </c>
      <c r="G386" s="4" t="s">
        <v>192</v>
      </c>
      <c r="H386" s="4" t="s">
        <v>1732</v>
      </c>
      <c r="I386" s="4" t="s">
        <v>752</v>
      </c>
      <c r="J386" s="4" t="s">
        <v>1733</v>
      </c>
      <c r="K386" s="3" t="s">
        <v>257</v>
      </c>
      <c r="L386" s="2" t="s">
        <v>300</v>
      </c>
      <c r="M386" s="15" t="str">
        <f t="shared" si="28"/>
        <v>95.05.07</v>
      </c>
      <c r="N386" s="14" t="str">
        <f t="shared" si="36"/>
        <v>1995/05/07</v>
      </c>
      <c r="O386" s="14">
        <f t="shared" ca="1" si="30"/>
        <v>6536</v>
      </c>
      <c r="P386" s="16">
        <f t="shared" ca="1" si="29"/>
        <v>17.906849315068492</v>
      </c>
    </row>
    <row r="387" spans="1:16" hidden="1" x14ac:dyDescent="0.3">
      <c r="A387" s="2">
        <v>2</v>
      </c>
      <c r="B387" s="3" t="s">
        <v>1695</v>
      </c>
      <c r="C387" s="2" t="s">
        <v>1734</v>
      </c>
      <c r="D387" s="3" t="s">
        <v>1729</v>
      </c>
      <c r="E387" s="4" t="s">
        <v>1735</v>
      </c>
      <c r="F387" s="4" t="s">
        <v>945</v>
      </c>
      <c r="G387" s="4" t="s">
        <v>192</v>
      </c>
      <c r="H387" s="4" t="s">
        <v>1736</v>
      </c>
      <c r="I387" s="4" t="s">
        <v>752</v>
      </c>
      <c r="J387" s="4" t="s">
        <v>1715</v>
      </c>
      <c r="K387" s="3" t="s">
        <v>257</v>
      </c>
      <c r="L387" s="2" t="s">
        <v>300</v>
      </c>
      <c r="M387" s="15" t="str">
        <f t="shared" si="28"/>
        <v>95.06.07</v>
      </c>
      <c r="N387" s="14" t="str">
        <f t="shared" si="36"/>
        <v>1995/06/07</v>
      </c>
      <c r="O387" s="14">
        <f t="shared" ca="1" si="30"/>
        <v>6505</v>
      </c>
      <c r="P387" s="16">
        <f t="shared" ca="1" si="29"/>
        <v>17.82191780821918</v>
      </c>
    </row>
    <row r="388" spans="1:16" hidden="1" x14ac:dyDescent="0.3">
      <c r="A388" s="2">
        <v>1</v>
      </c>
      <c r="B388" s="3" t="s">
        <v>1737</v>
      </c>
      <c r="C388" s="10" t="s">
        <v>1738</v>
      </c>
      <c r="D388" s="3" t="s">
        <v>1711</v>
      </c>
      <c r="E388" s="4" t="s">
        <v>1739</v>
      </c>
      <c r="F388" s="4" t="s">
        <v>1740</v>
      </c>
      <c r="G388" s="4" t="s">
        <v>255</v>
      </c>
      <c r="H388" s="4" t="s">
        <v>1741</v>
      </c>
      <c r="I388" s="4" t="s">
        <v>96</v>
      </c>
      <c r="J388" s="4" t="s">
        <v>1742</v>
      </c>
      <c r="K388" s="3" t="s">
        <v>299</v>
      </c>
      <c r="L388" s="2" t="s">
        <v>300</v>
      </c>
      <c r="M388" s="15" t="str">
        <f t="shared" ref="M388:M451" si="37">LEFT(F388,8)</f>
        <v>91.06.14</v>
      </c>
      <c r="N388" s="14" t="str">
        <f>"19"&amp;LEFT(M388,2)&amp;"/"&amp;MID(M388,4,2)&amp;"/"&amp;RIGHT(M388,2)</f>
        <v>1991/06/14</v>
      </c>
      <c r="O388" s="14">
        <f t="shared" ca="1" si="30"/>
        <v>7959</v>
      </c>
      <c r="P388" s="16">
        <f t="shared" ref="P388:P451" ca="1" si="38">O388/365</f>
        <v>21.805479452054794</v>
      </c>
    </row>
    <row r="389" spans="1:16" hidden="1" x14ac:dyDescent="0.3">
      <c r="A389" s="2">
        <v>1</v>
      </c>
      <c r="B389" s="3" t="s">
        <v>1743</v>
      </c>
      <c r="C389" s="2" t="s">
        <v>1744</v>
      </c>
      <c r="D389" s="3" t="s">
        <v>1059</v>
      </c>
      <c r="E389" s="4" t="s">
        <v>1745</v>
      </c>
      <c r="F389" s="4" t="s">
        <v>1746</v>
      </c>
      <c r="G389" s="4" t="s">
        <v>435</v>
      </c>
      <c r="H389" s="4" t="s">
        <v>1747</v>
      </c>
      <c r="I389" s="4" t="s">
        <v>18</v>
      </c>
      <c r="J389" s="4" t="s">
        <v>1748</v>
      </c>
      <c r="K389" s="3" t="s">
        <v>53</v>
      </c>
      <c r="L389" s="2" t="s">
        <v>21</v>
      </c>
      <c r="M389" s="15" t="str">
        <f t="shared" si="37"/>
        <v>85.06.17</v>
      </c>
      <c r="N389" s="14" t="str">
        <f>"19"&amp;LEFT(M389,2)&amp;"/"&amp;MID(M389,4,2)&amp;"/"&amp;RIGHT(M389,2)</f>
        <v>1985/06/17</v>
      </c>
      <c r="O389" s="14">
        <f t="shared" ref="O389:O452" ca="1" si="39">TODAY()-N389</f>
        <v>10147</v>
      </c>
      <c r="P389" s="16">
        <f t="shared" ca="1" si="38"/>
        <v>27.8</v>
      </c>
    </row>
    <row r="390" spans="1:16" hidden="1" x14ac:dyDescent="0.3">
      <c r="A390" s="2">
        <v>1</v>
      </c>
      <c r="B390" s="3" t="s">
        <v>1743</v>
      </c>
      <c r="C390" s="2" t="s">
        <v>1749</v>
      </c>
      <c r="D390" s="3" t="s">
        <v>1669</v>
      </c>
      <c r="E390" s="4" t="s">
        <v>1750</v>
      </c>
      <c r="F390" s="4" t="s">
        <v>1751</v>
      </c>
      <c r="G390" s="4" t="s">
        <v>125</v>
      </c>
      <c r="H390" s="4" t="s">
        <v>1752</v>
      </c>
      <c r="I390" s="4" t="s">
        <v>67</v>
      </c>
      <c r="J390" s="4" t="s">
        <v>219</v>
      </c>
      <c r="K390" s="3" t="s">
        <v>53</v>
      </c>
      <c r="L390" s="2" t="s">
        <v>21</v>
      </c>
      <c r="M390" s="15" t="str">
        <f t="shared" si="37"/>
        <v>94.08.16</v>
      </c>
      <c r="N390" s="14" t="str">
        <f>"19"&amp;LEFT(M390,2)&amp;"/"&amp;MID(M390,4,2)&amp;"/"&amp;RIGHT(M390,2)</f>
        <v>1994/08/16</v>
      </c>
      <c r="O390" s="14">
        <f t="shared" ca="1" si="39"/>
        <v>6800</v>
      </c>
      <c r="P390" s="16">
        <f t="shared" ca="1" si="38"/>
        <v>18.63013698630137</v>
      </c>
    </row>
    <row r="391" spans="1:16" hidden="1" x14ac:dyDescent="0.3">
      <c r="A391" s="2">
        <v>1</v>
      </c>
      <c r="B391" s="3" t="s">
        <v>1743</v>
      </c>
      <c r="C391" s="10" t="s">
        <v>1753</v>
      </c>
      <c r="D391" s="3" t="s">
        <v>1754</v>
      </c>
      <c r="E391" s="4" t="s">
        <v>1755</v>
      </c>
      <c r="F391" s="4" t="s">
        <v>1756</v>
      </c>
      <c r="G391" s="4" t="s">
        <v>33</v>
      </c>
      <c r="H391" s="4" t="s">
        <v>1757</v>
      </c>
      <c r="I391" s="4" t="s">
        <v>18</v>
      </c>
      <c r="J391" s="4" t="s">
        <v>1758</v>
      </c>
      <c r="K391" s="3" t="s">
        <v>53</v>
      </c>
      <c r="L391" s="2" t="s">
        <v>21</v>
      </c>
      <c r="M391" s="15" t="str">
        <f t="shared" si="37"/>
        <v>86.08.10</v>
      </c>
      <c r="N391" s="14" t="str">
        <f>"19"&amp;LEFT(M391,2)&amp;"/"&amp;MID(M391,4,2)&amp;"/"&amp;RIGHT(M391,2)</f>
        <v>1986/08/10</v>
      </c>
      <c r="O391" s="14">
        <f t="shared" ca="1" si="39"/>
        <v>9728</v>
      </c>
      <c r="P391" s="16">
        <f t="shared" ca="1" si="38"/>
        <v>26.652054794520549</v>
      </c>
    </row>
    <row r="392" spans="1:16" hidden="1" x14ac:dyDescent="0.3">
      <c r="A392" s="2">
        <v>1</v>
      </c>
      <c r="B392" s="3" t="s">
        <v>1743</v>
      </c>
      <c r="C392" s="2" t="s">
        <v>1759</v>
      </c>
      <c r="D392" s="3" t="s">
        <v>1681</v>
      </c>
      <c r="E392" s="4" t="s">
        <v>1760</v>
      </c>
      <c r="F392" s="4" t="s">
        <v>1761</v>
      </c>
      <c r="G392" s="4" t="s">
        <v>231</v>
      </c>
      <c r="H392" s="4" t="s">
        <v>1762</v>
      </c>
      <c r="I392" s="4" t="s">
        <v>26</v>
      </c>
      <c r="J392" s="4" t="s">
        <v>1763</v>
      </c>
      <c r="K392" s="3" t="s">
        <v>53</v>
      </c>
      <c r="L392" s="2" t="s">
        <v>21</v>
      </c>
      <c r="M392" s="15" t="str">
        <f t="shared" si="37"/>
        <v>69.05.26</v>
      </c>
      <c r="N392" s="14" t="str">
        <f>"19"&amp;LEFT(M392,2)&amp;"/"&amp;MID(M392,4,2)&amp;"/"&amp;RIGHT(M392,2)</f>
        <v>1969/05/26</v>
      </c>
      <c r="O392" s="14">
        <f t="shared" ca="1" si="39"/>
        <v>16013</v>
      </c>
      <c r="P392" s="16">
        <f t="shared" ca="1" si="38"/>
        <v>43.871232876712327</v>
      </c>
    </row>
    <row r="393" spans="1:16" hidden="1" x14ac:dyDescent="0.3">
      <c r="A393" s="2">
        <v>1</v>
      </c>
      <c r="B393" s="3" t="s">
        <v>1764</v>
      </c>
      <c r="C393" s="2" t="s">
        <v>1765</v>
      </c>
      <c r="D393" s="3" t="s">
        <v>1766</v>
      </c>
      <c r="E393" s="4" t="s">
        <v>1767</v>
      </c>
      <c r="F393" s="4" t="s">
        <v>1768</v>
      </c>
      <c r="G393" s="4" t="s">
        <v>51</v>
      </c>
      <c r="H393" s="4" t="s">
        <v>1769</v>
      </c>
      <c r="I393" s="4" t="s">
        <v>277</v>
      </c>
      <c r="J393" s="4" t="s">
        <v>1176</v>
      </c>
      <c r="K393" s="3" t="s">
        <v>257</v>
      </c>
      <c r="L393" s="2" t="s">
        <v>21</v>
      </c>
      <c r="M393" s="15" t="str">
        <f t="shared" si="37"/>
        <v>07.09.22</v>
      </c>
      <c r="N393" s="14" t="str">
        <f t="shared" si="31"/>
        <v>2007/09/22</v>
      </c>
      <c r="O393" s="14">
        <f t="shared" ca="1" si="39"/>
        <v>2015</v>
      </c>
      <c r="P393" s="16">
        <f t="shared" ca="1" si="38"/>
        <v>5.5205479452054798</v>
      </c>
    </row>
    <row r="394" spans="1:16" hidden="1" x14ac:dyDescent="0.3">
      <c r="A394" s="2">
        <v>1</v>
      </c>
      <c r="B394" s="3" t="s">
        <v>1764</v>
      </c>
      <c r="C394" s="2" t="s">
        <v>1770</v>
      </c>
      <c r="D394" s="3" t="s">
        <v>1771</v>
      </c>
      <c r="E394" s="4" t="s">
        <v>1772</v>
      </c>
      <c r="F394" s="4" t="s">
        <v>1336</v>
      </c>
      <c r="G394" s="4" t="s">
        <v>96</v>
      </c>
      <c r="H394" s="4" t="s">
        <v>1773</v>
      </c>
      <c r="I394" s="4" t="s">
        <v>61</v>
      </c>
      <c r="J394" s="4" t="s">
        <v>1774</v>
      </c>
      <c r="K394" s="3" t="s">
        <v>53</v>
      </c>
      <c r="L394" s="2" t="s">
        <v>21</v>
      </c>
      <c r="M394" s="15" t="str">
        <f t="shared" si="37"/>
        <v>05.05.27</v>
      </c>
      <c r="N394" s="14" t="str">
        <f t="shared" si="31"/>
        <v>2005/05/27</v>
      </c>
      <c r="O394" s="14">
        <f t="shared" ca="1" si="39"/>
        <v>2863</v>
      </c>
      <c r="P394" s="16">
        <f t="shared" ca="1" si="38"/>
        <v>7.8438356164383558</v>
      </c>
    </row>
    <row r="395" spans="1:16" hidden="1" x14ac:dyDescent="0.3">
      <c r="A395" s="5">
        <v>1</v>
      </c>
      <c r="B395" s="6" t="s">
        <v>1775</v>
      </c>
      <c r="C395" s="5" t="s">
        <v>1776</v>
      </c>
      <c r="D395" s="6" t="s">
        <v>189</v>
      </c>
      <c r="E395" s="7" t="s">
        <v>249</v>
      </c>
      <c r="F395" s="7" t="s">
        <v>1777</v>
      </c>
      <c r="G395" s="7" t="s">
        <v>78</v>
      </c>
      <c r="H395" s="7" t="s">
        <v>168</v>
      </c>
      <c r="I395" s="7" t="s">
        <v>192</v>
      </c>
      <c r="J395" s="7" t="s">
        <v>18</v>
      </c>
      <c r="K395" s="6" t="s">
        <v>1778</v>
      </c>
      <c r="L395" s="5" t="s">
        <v>21</v>
      </c>
      <c r="M395" s="15" t="str">
        <f t="shared" si="37"/>
        <v>00.11.21</v>
      </c>
      <c r="N395" s="14" t="str">
        <f t="shared" ref="N395:N457" si="40">"20"&amp;LEFT(M395,2)&amp;"/"&amp;MID(M395,4,2)&amp;"/"&amp;RIGHT(M395,2)</f>
        <v>2000/11/21</v>
      </c>
      <c r="O395" s="14">
        <f t="shared" ca="1" si="39"/>
        <v>4511</v>
      </c>
      <c r="P395" s="16">
        <f t="shared" ca="1" si="38"/>
        <v>12.358904109589041</v>
      </c>
    </row>
    <row r="396" spans="1:16" hidden="1" x14ac:dyDescent="0.3">
      <c r="A396" s="2">
        <v>1</v>
      </c>
      <c r="B396" s="3" t="s">
        <v>1779</v>
      </c>
      <c r="C396" s="10" t="s">
        <v>1780</v>
      </c>
      <c r="D396" s="3" t="s">
        <v>1781</v>
      </c>
      <c r="E396" s="4" t="s">
        <v>1782</v>
      </c>
      <c r="F396" s="4" t="s">
        <v>1783</v>
      </c>
      <c r="G396" s="4" t="s">
        <v>149</v>
      </c>
      <c r="H396" s="4" t="s">
        <v>887</v>
      </c>
      <c r="I396" s="4" t="s">
        <v>28</v>
      </c>
      <c r="J396" s="4" t="s">
        <v>321</v>
      </c>
      <c r="K396" s="3" t="s">
        <v>1784</v>
      </c>
      <c r="L396" s="2" t="s">
        <v>21</v>
      </c>
      <c r="M396" s="15" t="str">
        <f t="shared" si="37"/>
        <v>96.11.30</v>
      </c>
      <c r="N396" s="14" t="str">
        <f>"19"&amp;LEFT(M396,2)&amp;"/"&amp;MID(M396,4,2)&amp;"/"&amp;RIGHT(M396,2)</f>
        <v>1996/11/30</v>
      </c>
      <c r="O396" s="14">
        <f t="shared" ca="1" si="39"/>
        <v>5963</v>
      </c>
      <c r="P396" s="16">
        <f t="shared" ca="1" si="38"/>
        <v>16.336986301369862</v>
      </c>
    </row>
    <row r="397" spans="1:16" hidden="1" x14ac:dyDescent="0.3">
      <c r="A397" s="2">
        <v>1</v>
      </c>
      <c r="B397" s="3" t="s">
        <v>1779</v>
      </c>
      <c r="C397" s="2" t="s">
        <v>1785</v>
      </c>
      <c r="D397" s="3" t="s">
        <v>1786</v>
      </c>
      <c r="E397" s="4" t="s">
        <v>1787</v>
      </c>
      <c r="F397" s="4" t="s">
        <v>1788</v>
      </c>
      <c r="G397" s="4" t="s">
        <v>59</v>
      </c>
      <c r="H397" s="4" t="s">
        <v>1789</v>
      </c>
      <c r="I397" s="4" t="s">
        <v>218</v>
      </c>
      <c r="J397" s="4" t="s">
        <v>145</v>
      </c>
      <c r="K397" s="3" t="s">
        <v>1784</v>
      </c>
      <c r="L397" s="2" t="s">
        <v>21</v>
      </c>
      <c r="M397" s="15" t="str">
        <f t="shared" si="37"/>
        <v>80.03.20</v>
      </c>
      <c r="N397" s="14" t="str">
        <f>"19"&amp;LEFT(M397,2)&amp;"/"&amp;MID(M397,4,2)&amp;"/"&amp;RIGHT(M397,2)</f>
        <v>1980/03/20</v>
      </c>
      <c r="O397" s="14">
        <f t="shared" ca="1" si="39"/>
        <v>12062</v>
      </c>
      <c r="P397" s="16">
        <f t="shared" ca="1" si="38"/>
        <v>33.046575342465751</v>
      </c>
    </row>
    <row r="398" spans="1:16" hidden="1" x14ac:dyDescent="0.3">
      <c r="A398" s="2">
        <v>1</v>
      </c>
      <c r="B398" s="3" t="s">
        <v>1779</v>
      </c>
      <c r="C398" s="2" t="s">
        <v>1790</v>
      </c>
      <c r="D398" s="3" t="s">
        <v>1791</v>
      </c>
      <c r="E398" s="4" t="s">
        <v>1792</v>
      </c>
      <c r="F398" s="4" t="s">
        <v>1793</v>
      </c>
      <c r="G398" s="4" t="s">
        <v>1794</v>
      </c>
      <c r="H398" s="4" t="s">
        <v>1795</v>
      </c>
      <c r="I398" s="4" t="s">
        <v>18</v>
      </c>
      <c r="J398" s="4" t="s">
        <v>1796</v>
      </c>
      <c r="K398" s="3" t="s">
        <v>53</v>
      </c>
      <c r="L398" s="2" t="s">
        <v>21</v>
      </c>
      <c r="M398" s="15" t="str">
        <f t="shared" si="37"/>
        <v>77.02.13</v>
      </c>
      <c r="N398" s="14" t="str">
        <f>"19"&amp;LEFT(M398,2)&amp;"/"&amp;MID(M398,4,2)&amp;"/"&amp;RIGHT(M398,2)</f>
        <v>1977/02/13</v>
      </c>
      <c r="O398" s="14">
        <f t="shared" ca="1" si="39"/>
        <v>13193</v>
      </c>
      <c r="P398" s="16">
        <f t="shared" ca="1" si="38"/>
        <v>36.145205479452052</v>
      </c>
    </row>
    <row r="399" spans="1:16" hidden="1" x14ac:dyDescent="0.3">
      <c r="A399" s="2">
        <v>1</v>
      </c>
      <c r="B399" s="3" t="s">
        <v>1779</v>
      </c>
      <c r="C399" s="2" t="s">
        <v>1797</v>
      </c>
      <c r="D399" s="3" t="s">
        <v>1080</v>
      </c>
      <c r="E399" s="4" t="s">
        <v>1798</v>
      </c>
      <c r="F399" s="4" t="s">
        <v>32</v>
      </c>
      <c r="G399" s="4" t="s">
        <v>33</v>
      </c>
      <c r="H399" s="4" t="s">
        <v>1799</v>
      </c>
      <c r="I399" s="4" t="s">
        <v>218</v>
      </c>
      <c r="J399" s="4" t="s">
        <v>18</v>
      </c>
      <c r="K399" s="3" t="s">
        <v>1800</v>
      </c>
      <c r="L399" s="2" t="s">
        <v>21</v>
      </c>
      <c r="M399" s="15" t="str">
        <f t="shared" si="37"/>
        <v>86.09.30</v>
      </c>
      <c r="N399" s="14" t="str">
        <f>"19"&amp;LEFT(M399,2)&amp;"/"&amp;MID(M399,4,2)&amp;"/"&amp;RIGHT(M399,2)</f>
        <v>1986/09/30</v>
      </c>
      <c r="O399" s="14">
        <f t="shared" ca="1" si="39"/>
        <v>9677</v>
      </c>
      <c r="P399" s="16">
        <f t="shared" ca="1" si="38"/>
        <v>26.512328767123286</v>
      </c>
    </row>
    <row r="400" spans="1:16" hidden="1" x14ac:dyDescent="0.3">
      <c r="A400" s="2">
        <v>1</v>
      </c>
      <c r="B400" s="3" t="s">
        <v>1801</v>
      </c>
      <c r="C400" s="10" t="s">
        <v>1802</v>
      </c>
      <c r="D400" s="3" t="s">
        <v>1059</v>
      </c>
      <c r="E400" s="4" t="s">
        <v>1803</v>
      </c>
      <c r="F400" s="4" t="s">
        <v>1804</v>
      </c>
      <c r="G400" s="4" t="s">
        <v>255</v>
      </c>
      <c r="H400" s="4" t="s">
        <v>1805</v>
      </c>
      <c r="I400" s="4" t="s">
        <v>51</v>
      </c>
      <c r="J400" s="4" t="s">
        <v>1806</v>
      </c>
      <c r="K400" s="3" t="s">
        <v>53</v>
      </c>
      <c r="L400" s="2" t="s">
        <v>300</v>
      </c>
      <c r="M400" s="15" t="str">
        <f t="shared" si="37"/>
        <v>91.02.05</v>
      </c>
      <c r="N400" s="14" t="str">
        <f t="shared" ref="N400:N402" si="41">"19"&amp;LEFT(M400,2)&amp;"/"&amp;MID(M400,4,2)&amp;"/"&amp;RIGHT(M400,2)</f>
        <v>1991/02/05</v>
      </c>
      <c r="O400" s="14">
        <f t="shared" ca="1" si="39"/>
        <v>8088</v>
      </c>
      <c r="P400" s="16">
        <f t="shared" ca="1" si="38"/>
        <v>22.158904109589042</v>
      </c>
    </row>
    <row r="401" spans="1:16" hidden="1" x14ac:dyDescent="0.3">
      <c r="A401" s="2">
        <v>2</v>
      </c>
      <c r="B401" s="3" t="s">
        <v>1801</v>
      </c>
      <c r="C401" s="2" t="s">
        <v>1807</v>
      </c>
      <c r="D401" s="3" t="s">
        <v>1059</v>
      </c>
      <c r="E401" s="4" t="s">
        <v>1808</v>
      </c>
      <c r="F401" s="4" t="s">
        <v>1809</v>
      </c>
      <c r="G401" s="4" t="s">
        <v>1672</v>
      </c>
      <c r="H401" s="4" t="s">
        <v>1810</v>
      </c>
      <c r="I401" s="4" t="s">
        <v>28</v>
      </c>
      <c r="J401" s="4" t="s">
        <v>1077</v>
      </c>
      <c r="K401" s="3" t="s">
        <v>1811</v>
      </c>
      <c r="L401" s="2" t="s">
        <v>300</v>
      </c>
      <c r="M401" s="15" t="str">
        <f t="shared" si="37"/>
        <v>89.02.02</v>
      </c>
      <c r="N401" s="14" t="str">
        <f t="shared" si="41"/>
        <v>1989/02/02</v>
      </c>
      <c r="O401" s="14">
        <f t="shared" ca="1" si="39"/>
        <v>8821</v>
      </c>
      <c r="P401" s="16">
        <f t="shared" ca="1" si="38"/>
        <v>24.167123287671235</v>
      </c>
    </row>
    <row r="402" spans="1:16" hidden="1" x14ac:dyDescent="0.3">
      <c r="A402" s="2">
        <v>1</v>
      </c>
      <c r="B402" s="3" t="s">
        <v>1801</v>
      </c>
      <c r="C402" s="2" t="s">
        <v>1812</v>
      </c>
      <c r="D402" s="3" t="s">
        <v>1786</v>
      </c>
      <c r="E402" s="4" t="s">
        <v>1813</v>
      </c>
      <c r="F402" s="4" t="s">
        <v>1814</v>
      </c>
      <c r="G402" s="4" t="s">
        <v>120</v>
      </c>
      <c r="H402" s="4" t="s">
        <v>1815</v>
      </c>
      <c r="I402" s="4" t="s">
        <v>218</v>
      </c>
      <c r="J402" s="4" t="s">
        <v>1816</v>
      </c>
      <c r="K402" s="3" t="s">
        <v>1811</v>
      </c>
      <c r="L402" s="2" t="s">
        <v>300</v>
      </c>
      <c r="M402" s="15" t="str">
        <f t="shared" si="37"/>
        <v>81.01.15</v>
      </c>
      <c r="N402" s="14" t="str">
        <f t="shared" si="41"/>
        <v>1981/01/15</v>
      </c>
      <c r="O402" s="14">
        <f t="shared" ca="1" si="39"/>
        <v>11761</v>
      </c>
      <c r="P402" s="16">
        <f t="shared" ca="1" si="38"/>
        <v>32.221917808219175</v>
      </c>
    </row>
    <row r="403" spans="1:16" hidden="1" x14ac:dyDescent="0.3">
      <c r="A403" s="2">
        <v>1</v>
      </c>
      <c r="B403" s="3" t="s">
        <v>1801</v>
      </c>
      <c r="C403" s="2" t="s">
        <v>1817</v>
      </c>
      <c r="D403" s="3" t="s">
        <v>1080</v>
      </c>
      <c r="E403" s="4" t="s">
        <v>1818</v>
      </c>
      <c r="F403" s="4" t="s">
        <v>1819</v>
      </c>
      <c r="G403" s="4" t="s">
        <v>28</v>
      </c>
      <c r="H403" s="4" t="s">
        <v>1819</v>
      </c>
      <c r="I403" s="4" t="s">
        <v>218</v>
      </c>
      <c r="J403" s="4" t="s">
        <v>18</v>
      </c>
      <c r="K403" s="3" t="s">
        <v>1811</v>
      </c>
      <c r="L403" s="2" t="s">
        <v>21</v>
      </c>
      <c r="M403" s="15" t="str">
        <f t="shared" si="37"/>
        <v>06.09.26</v>
      </c>
      <c r="N403" s="14" t="str">
        <f t="shared" si="40"/>
        <v>2006/09/26</v>
      </c>
      <c r="O403" s="14">
        <f t="shared" ca="1" si="39"/>
        <v>2376</v>
      </c>
      <c r="P403" s="16">
        <f t="shared" ca="1" si="38"/>
        <v>6.5095890410958903</v>
      </c>
    </row>
    <row r="404" spans="1:16" hidden="1" x14ac:dyDescent="0.3">
      <c r="A404" s="2">
        <v>2</v>
      </c>
      <c r="B404" s="3" t="s">
        <v>1801</v>
      </c>
      <c r="C404" s="2" t="s">
        <v>1820</v>
      </c>
      <c r="D404" s="3" t="s">
        <v>1080</v>
      </c>
      <c r="E404" s="4" t="s">
        <v>1821</v>
      </c>
      <c r="F404" s="4" t="s">
        <v>1822</v>
      </c>
      <c r="G404" s="4" t="s">
        <v>38</v>
      </c>
      <c r="H404" s="4" t="s">
        <v>1823</v>
      </c>
      <c r="I404" s="4" t="s">
        <v>218</v>
      </c>
      <c r="J404" s="4" t="s">
        <v>1824</v>
      </c>
      <c r="K404" s="3" t="s">
        <v>1811</v>
      </c>
      <c r="L404" s="2" t="s">
        <v>300</v>
      </c>
      <c r="M404" s="15" t="str">
        <f t="shared" si="37"/>
        <v>87.12.20</v>
      </c>
      <c r="N404" s="14" t="str">
        <f>"19"&amp;LEFT(M404,2)&amp;"/"&amp;MID(M404,4,2)&amp;"/"&amp;RIGHT(M404,2)</f>
        <v>1987/12/20</v>
      </c>
      <c r="O404" s="14">
        <f t="shared" ca="1" si="39"/>
        <v>9231</v>
      </c>
      <c r="P404" s="16">
        <f t="shared" ca="1" si="38"/>
        <v>25.290410958904111</v>
      </c>
    </row>
    <row r="405" spans="1:16" hidden="1" x14ac:dyDescent="0.3">
      <c r="A405" s="2">
        <v>1</v>
      </c>
      <c r="B405" s="3" t="s">
        <v>1825</v>
      </c>
      <c r="C405" s="2" t="s">
        <v>1826</v>
      </c>
      <c r="D405" s="3" t="s">
        <v>1827</v>
      </c>
      <c r="E405" s="4" t="s">
        <v>1828</v>
      </c>
      <c r="F405" s="4" t="s">
        <v>1829</v>
      </c>
      <c r="G405" s="4" t="s">
        <v>86</v>
      </c>
      <c r="H405" s="4" t="s">
        <v>1830</v>
      </c>
      <c r="I405" s="4" t="s">
        <v>449</v>
      </c>
      <c r="J405" s="4" t="s">
        <v>450</v>
      </c>
      <c r="K405" s="3" t="s">
        <v>53</v>
      </c>
      <c r="L405" s="2" t="s">
        <v>21</v>
      </c>
      <c r="M405" s="15" t="str">
        <f t="shared" si="37"/>
        <v>99.04.21</v>
      </c>
      <c r="N405" s="14" t="str">
        <f>"19"&amp;LEFT(M405,2)&amp;"/"&amp;MID(M405,4,2)&amp;"/"&amp;RIGHT(M405,2)</f>
        <v>1999/04/21</v>
      </c>
      <c r="O405" s="14">
        <f t="shared" ca="1" si="39"/>
        <v>5091</v>
      </c>
      <c r="P405" s="16">
        <f t="shared" ca="1" si="38"/>
        <v>13.947945205479453</v>
      </c>
    </row>
    <row r="406" spans="1:16" hidden="1" x14ac:dyDescent="0.3">
      <c r="A406" s="2">
        <v>1</v>
      </c>
      <c r="B406" s="3" t="s">
        <v>1825</v>
      </c>
      <c r="C406" s="2" t="s">
        <v>1831</v>
      </c>
      <c r="D406" s="3" t="s">
        <v>431</v>
      </c>
      <c r="E406" s="4" t="s">
        <v>1832</v>
      </c>
      <c r="F406" s="4" t="s">
        <v>1833</v>
      </c>
      <c r="G406" s="4" t="s">
        <v>67</v>
      </c>
      <c r="H406" s="4" t="s">
        <v>1834</v>
      </c>
      <c r="I406" s="4" t="s">
        <v>1835</v>
      </c>
      <c r="J406" s="4" t="s">
        <v>1836</v>
      </c>
      <c r="K406" s="3" t="s">
        <v>1800</v>
      </c>
      <c r="L406" s="2" t="s">
        <v>300</v>
      </c>
      <c r="M406" s="15" t="str">
        <f t="shared" si="37"/>
        <v>03.02.24</v>
      </c>
      <c r="N406" s="14" t="str">
        <f t="shared" si="40"/>
        <v>2003/02/24</v>
      </c>
      <c r="O406" s="14">
        <f t="shared" ca="1" si="39"/>
        <v>3686</v>
      </c>
      <c r="P406" s="16">
        <f t="shared" ca="1" si="38"/>
        <v>10.098630136986301</v>
      </c>
    </row>
    <row r="407" spans="1:16" hidden="1" x14ac:dyDescent="0.3">
      <c r="A407" s="2">
        <v>2</v>
      </c>
      <c r="B407" s="3" t="s">
        <v>1825</v>
      </c>
      <c r="C407" s="2" t="s">
        <v>1837</v>
      </c>
      <c r="D407" s="3" t="s">
        <v>431</v>
      </c>
      <c r="E407" s="4" t="s">
        <v>1838</v>
      </c>
      <c r="F407" s="4" t="s">
        <v>1839</v>
      </c>
      <c r="G407" s="4" t="s">
        <v>364</v>
      </c>
      <c r="H407" s="4" t="s">
        <v>1840</v>
      </c>
      <c r="I407" s="4" t="s">
        <v>1835</v>
      </c>
      <c r="J407" s="4" t="s">
        <v>1836</v>
      </c>
      <c r="K407" s="3" t="s">
        <v>1800</v>
      </c>
      <c r="L407" s="2" t="s">
        <v>300</v>
      </c>
      <c r="M407" s="15" t="str">
        <f t="shared" si="37"/>
        <v>02.08.20</v>
      </c>
      <c r="N407" s="14" t="str">
        <f t="shared" si="40"/>
        <v>2002/08/20</v>
      </c>
      <c r="O407" s="14">
        <f t="shared" ca="1" si="39"/>
        <v>3874</v>
      </c>
      <c r="P407" s="16">
        <f t="shared" ca="1" si="38"/>
        <v>10.613698630136986</v>
      </c>
    </row>
    <row r="408" spans="1:16" hidden="1" x14ac:dyDescent="0.3">
      <c r="A408" s="2">
        <v>3</v>
      </c>
      <c r="B408" s="3" t="s">
        <v>1825</v>
      </c>
      <c r="C408" s="2" t="s">
        <v>1841</v>
      </c>
      <c r="D408" s="3" t="s">
        <v>431</v>
      </c>
      <c r="E408" s="4" t="s">
        <v>1842</v>
      </c>
      <c r="F408" s="4" t="s">
        <v>1843</v>
      </c>
      <c r="G408" s="4" t="s">
        <v>137</v>
      </c>
      <c r="H408" s="4" t="s">
        <v>1844</v>
      </c>
      <c r="I408" s="4" t="s">
        <v>1835</v>
      </c>
      <c r="J408" s="4" t="s">
        <v>1836</v>
      </c>
      <c r="K408" s="3" t="s">
        <v>53</v>
      </c>
      <c r="L408" s="2" t="s">
        <v>300</v>
      </c>
      <c r="M408" s="15" t="str">
        <f t="shared" si="37"/>
        <v>01.10.15</v>
      </c>
      <c r="N408" s="14" t="str">
        <f t="shared" si="40"/>
        <v>2001/10/15</v>
      </c>
      <c r="O408" s="14">
        <f t="shared" ca="1" si="39"/>
        <v>4183</v>
      </c>
      <c r="P408" s="16">
        <f t="shared" ca="1" si="38"/>
        <v>11.46027397260274</v>
      </c>
    </row>
    <row r="409" spans="1:16" hidden="1" x14ac:dyDescent="0.3">
      <c r="A409" s="2">
        <v>4</v>
      </c>
      <c r="B409" s="3" t="s">
        <v>1825</v>
      </c>
      <c r="C409" s="2" t="s">
        <v>1845</v>
      </c>
      <c r="D409" s="3" t="s">
        <v>431</v>
      </c>
      <c r="E409" s="4" t="s">
        <v>1846</v>
      </c>
      <c r="F409" s="4" t="s">
        <v>1847</v>
      </c>
      <c r="G409" s="4" t="s">
        <v>364</v>
      </c>
      <c r="H409" s="4" t="s">
        <v>1848</v>
      </c>
      <c r="I409" s="4" t="s">
        <v>1835</v>
      </c>
      <c r="J409" s="4" t="s">
        <v>1836</v>
      </c>
      <c r="K409" s="3" t="s">
        <v>1800</v>
      </c>
      <c r="L409" s="2" t="s">
        <v>300</v>
      </c>
      <c r="M409" s="15" t="str">
        <f t="shared" si="37"/>
        <v>02.06.11</v>
      </c>
      <c r="N409" s="14" t="str">
        <f t="shared" si="40"/>
        <v>2002/06/11</v>
      </c>
      <c r="O409" s="14">
        <f t="shared" ca="1" si="39"/>
        <v>3944</v>
      </c>
      <c r="P409" s="16">
        <f t="shared" ca="1" si="38"/>
        <v>10.805479452054794</v>
      </c>
    </row>
    <row r="410" spans="1:16" hidden="1" x14ac:dyDescent="0.3">
      <c r="A410" s="2">
        <v>5</v>
      </c>
      <c r="B410" s="3" t="s">
        <v>1825</v>
      </c>
      <c r="C410" s="2" t="s">
        <v>1849</v>
      </c>
      <c r="D410" s="3" t="s">
        <v>431</v>
      </c>
      <c r="E410" s="4" t="s">
        <v>1850</v>
      </c>
      <c r="F410" s="4" t="s">
        <v>1851</v>
      </c>
      <c r="G410" s="4" t="s">
        <v>364</v>
      </c>
      <c r="H410" s="4" t="s">
        <v>1852</v>
      </c>
      <c r="I410" s="4" t="s">
        <v>1835</v>
      </c>
      <c r="J410" s="4" t="s">
        <v>1853</v>
      </c>
      <c r="K410" s="3" t="s">
        <v>1800</v>
      </c>
      <c r="L410" s="2" t="s">
        <v>300</v>
      </c>
      <c r="M410" s="15" t="str">
        <f t="shared" si="37"/>
        <v>02.04.24</v>
      </c>
      <c r="N410" s="14" t="str">
        <f t="shared" si="40"/>
        <v>2002/04/24</v>
      </c>
      <c r="O410" s="14">
        <f t="shared" ca="1" si="39"/>
        <v>3992</v>
      </c>
      <c r="P410" s="16">
        <f t="shared" ca="1" si="38"/>
        <v>10.936986301369863</v>
      </c>
    </row>
    <row r="411" spans="1:16" hidden="1" x14ac:dyDescent="0.3">
      <c r="A411" s="2">
        <v>1</v>
      </c>
      <c r="B411" s="3" t="s">
        <v>1825</v>
      </c>
      <c r="C411" s="10" t="s">
        <v>1854</v>
      </c>
      <c r="D411" s="3" t="s">
        <v>438</v>
      </c>
      <c r="E411" s="4" t="s">
        <v>1855</v>
      </c>
      <c r="F411" s="4" t="s">
        <v>1856</v>
      </c>
      <c r="G411" s="4" t="s">
        <v>295</v>
      </c>
      <c r="H411" s="4" t="s">
        <v>1857</v>
      </c>
      <c r="I411" s="4" t="s">
        <v>1858</v>
      </c>
      <c r="J411" s="4" t="s">
        <v>1859</v>
      </c>
      <c r="K411" s="3" t="s">
        <v>299</v>
      </c>
      <c r="L411" s="2" t="s">
        <v>300</v>
      </c>
      <c r="M411" s="15" t="str">
        <f t="shared" si="37"/>
        <v>98.05.07</v>
      </c>
      <c r="N411" s="14" t="str">
        <f>"19"&amp;LEFT(M411,2)&amp;"/"&amp;MID(M411,4,2)&amp;"/"&amp;RIGHT(M411,2)</f>
        <v>1998/05/07</v>
      </c>
      <c r="O411" s="14">
        <f t="shared" ca="1" si="39"/>
        <v>5440</v>
      </c>
      <c r="P411" s="16">
        <f t="shared" ca="1" si="38"/>
        <v>14.904109589041095</v>
      </c>
    </row>
    <row r="412" spans="1:16" hidden="1" x14ac:dyDescent="0.3">
      <c r="A412" s="2">
        <v>2</v>
      </c>
      <c r="B412" s="3" t="s">
        <v>1825</v>
      </c>
      <c r="C412" s="10" t="s">
        <v>1860</v>
      </c>
      <c r="D412" s="3" t="s">
        <v>438</v>
      </c>
      <c r="E412" s="4" t="s">
        <v>1861</v>
      </c>
      <c r="F412" s="4" t="s">
        <v>1862</v>
      </c>
      <c r="G412" s="4" t="s">
        <v>96</v>
      </c>
      <c r="H412" s="4" t="s">
        <v>1863</v>
      </c>
      <c r="I412" s="4" t="s">
        <v>1864</v>
      </c>
      <c r="J412" s="4" t="s">
        <v>1865</v>
      </c>
      <c r="K412" s="3" t="s">
        <v>53</v>
      </c>
      <c r="L412" s="2" t="s">
        <v>300</v>
      </c>
      <c r="M412" s="15" t="str">
        <f t="shared" si="37"/>
        <v>05.04.15</v>
      </c>
      <c r="N412" s="14" t="str">
        <f t="shared" si="40"/>
        <v>2005/04/15</v>
      </c>
      <c r="O412" s="14">
        <f t="shared" ca="1" si="39"/>
        <v>2905</v>
      </c>
      <c r="P412" s="16">
        <f t="shared" ca="1" si="38"/>
        <v>7.9589041095890414</v>
      </c>
    </row>
    <row r="413" spans="1:16" hidden="1" x14ac:dyDescent="0.3">
      <c r="A413" s="2">
        <v>1</v>
      </c>
      <c r="B413" s="3" t="s">
        <v>1866</v>
      </c>
      <c r="C413" s="2" t="s">
        <v>1867</v>
      </c>
      <c r="D413" s="3" t="s">
        <v>1868</v>
      </c>
      <c r="E413" s="4" t="s">
        <v>1869</v>
      </c>
      <c r="F413" s="4" t="s">
        <v>1870</v>
      </c>
      <c r="G413" s="4" t="s">
        <v>38</v>
      </c>
      <c r="H413" s="4" t="s">
        <v>1871</v>
      </c>
      <c r="I413" s="4" t="s">
        <v>364</v>
      </c>
      <c r="J413" s="4" t="s">
        <v>1872</v>
      </c>
      <c r="K413" s="3" t="s">
        <v>53</v>
      </c>
      <c r="L413" s="2" t="s">
        <v>21</v>
      </c>
      <c r="M413" s="15" t="str">
        <f t="shared" si="37"/>
        <v>87.10.23</v>
      </c>
      <c r="N413" s="14" t="str">
        <f>"19"&amp;LEFT(M413,2)&amp;"/"&amp;MID(M413,4,2)&amp;"/"&amp;RIGHT(M413,2)</f>
        <v>1987/10/23</v>
      </c>
      <c r="O413" s="14">
        <f t="shared" ca="1" si="39"/>
        <v>9289</v>
      </c>
      <c r="P413" s="16">
        <f t="shared" ca="1" si="38"/>
        <v>25.449315068493149</v>
      </c>
    </row>
    <row r="414" spans="1:16" hidden="1" x14ac:dyDescent="0.3">
      <c r="A414" s="2">
        <v>1</v>
      </c>
      <c r="B414" s="3" t="s">
        <v>1873</v>
      </c>
      <c r="C414" s="2" t="s">
        <v>1874</v>
      </c>
      <c r="D414" s="3" t="s">
        <v>1875</v>
      </c>
      <c r="E414" s="4" t="s">
        <v>1876</v>
      </c>
      <c r="F414" s="4" t="s">
        <v>1877</v>
      </c>
      <c r="G414" s="4" t="s">
        <v>33</v>
      </c>
      <c r="H414" s="4" t="s">
        <v>1878</v>
      </c>
      <c r="I414" s="4" t="s">
        <v>61</v>
      </c>
      <c r="J414" s="4" t="s">
        <v>88</v>
      </c>
      <c r="K414" s="3" t="s">
        <v>1879</v>
      </c>
      <c r="L414" s="2" t="s">
        <v>21</v>
      </c>
      <c r="M414" s="15" t="str">
        <f t="shared" si="37"/>
        <v>86.06.06</v>
      </c>
      <c r="N414" s="14" t="str">
        <f>"19"&amp;LEFT(M414,2)&amp;"/"&amp;MID(M414,4,2)&amp;"/"&amp;RIGHT(M414,2)</f>
        <v>1986/06/06</v>
      </c>
      <c r="O414" s="14">
        <f t="shared" ca="1" si="39"/>
        <v>9793</v>
      </c>
      <c r="P414" s="16">
        <f t="shared" ca="1" si="38"/>
        <v>26.830136986301369</v>
      </c>
    </row>
    <row r="415" spans="1:16" hidden="1" x14ac:dyDescent="0.3">
      <c r="A415" s="2">
        <v>1</v>
      </c>
      <c r="B415" s="3" t="s">
        <v>1873</v>
      </c>
      <c r="C415" s="2" t="s">
        <v>1880</v>
      </c>
      <c r="D415" s="3" t="s">
        <v>1881</v>
      </c>
      <c r="E415" s="4" t="s">
        <v>1882</v>
      </c>
      <c r="F415" s="4" t="s">
        <v>1883</v>
      </c>
      <c r="G415" s="4" t="s">
        <v>86</v>
      </c>
      <c r="H415" s="4" t="s">
        <v>1884</v>
      </c>
      <c r="I415" s="4" t="s">
        <v>61</v>
      </c>
      <c r="J415" s="4" t="s">
        <v>88</v>
      </c>
      <c r="K415" s="3" t="s">
        <v>69</v>
      </c>
      <c r="L415" s="8"/>
      <c r="M415" s="15" t="str">
        <f t="shared" si="37"/>
        <v>99.06.08</v>
      </c>
      <c r="N415" s="14" t="str">
        <f>"19"&amp;LEFT(M415,2)&amp;"/"&amp;MID(M415,4,2)&amp;"/"&amp;RIGHT(M415,2)</f>
        <v>1999/06/08</v>
      </c>
      <c r="O415" s="14">
        <f t="shared" ca="1" si="39"/>
        <v>5043</v>
      </c>
      <c r="P415" s="16">
        <f t="shared" ca="1" si="38"/>
        <v>13.816438356164383</v>
      </c>
    </row>
    <row r="416" spans="1:16" hidden="1" x14ac:dyDescent="0.3">
      <c r="A416" s="2">
        <v>1</v>
      </c>
      <c r="B416" s="3" t="s">
        <v>1873</v>
      </c>
      <c r="C416" s="10" t="s">
        <v>1885</v>
      </c>
      <c r="D416" s="3" t="s">
        <v>64</v>
      </c>
      <c r="E416" s="4" t="s">
        <v>1886</v>
      </c>
      <c r="F416" s="4" t="s">
        <v>1887</v>
      </c>
      <c r="G416" s="4" t="s">
        <v>364</v>
      </c>
      <c r="H416" s="4" t="s">
        <v>1888</v>
      </c>
      <c r="I416" s="4" t="s">
        <v>61</v>
      </c>
      <c r="J416" s="4" t="s">
        <v>1889</v>
      </c>
      <c r="K416" s="3" t="s">
        <v>69</v>
      </c>
      <c r="L416" s="2" t="s">
        <v>21</v>
      </c>
      <c r="M416" s="15" t="str">
        <f t="shared" si="37"/>
        <v>02.11.14</v>
      </c>
      <c r="N416" s="14" t="str">
        <f t="shared" si="40"/>
        <v>2002/11/14</v>
      </c>
      <c r="O416" s="14">
        <f t="shared" ca="1" si="39"/>
        <v>3788</v>
      </c>
      <c r="P416" s="16">
        <f t="shared" ca="1" si="38"/>
        <v>10.378082191780821</v>
      </c>
    </row>
    <row r="417" spans="1:16" hidden="1" x14ac:dyDescent="0.3">
      <c r="A417" s="2">
        <v>2</v>
      </c>
      <c r="B417" s="3" t="s">
        <v>1873</v>
      </c>
      <c r="C417" s="10" t="s">
        <v>1890</v>
      </c>
      <c r="D417" s="3" t="s">
        <v>64</v>
      </c>
      <c r="E417" s="4" t="s">
        <v>1891</v>
      </c>
      <c r="F417" s="4" t="s">
        <v>1892</v>
      </c>
      <c r="G417" s="4" t="s">
        <v>137</v>
      </c>
      <c r="H417" s="4" t="s">
        <v>1893</v>
      </c>
      <c r="I417" s="4" t="s">
        <v>61</v>
      </c>
      <c r="J417" s="4" t="s">
        <v>1894</v>
      </c>
      <c r="K417" s="3" t="s">
        <v>53</v>
      </c>
      <c r="L417" s="2" t="s">
        <v>21</v>
      </c>
      <c r="M417" s="15" t="str">
        <f t="shared" si="37"/>
        <v>01.04.24</v>
      </c>
      <c r="N417" s="14" t="str">
        <f t="shared" si="40"/>
        <v>2001/04/24</v>
      </c>
      <c r="O417" s="14">
        <f t="shared" ca="1" si="39"/>
        <v>4357</v>
      </c>
      <c r="P417" s="16">
        <f t="shared" ca="1" si="38"/>
        <v>11.936986301369863</v>
      </c>
    </row>
    <row r="418" spans="1:16" hidden="1" x14ac:dyDescent="0.3">
      <c r="A418" s="2">
        <v>1</v>
      </c>
      <c r="B418" s="3" t="s">
        <v>1873</v>
      </c>
      <c r="C418" s="10" t="s">
        <v>1895</v>
      </c>
      <c r="D418" s="3" t="s">
        <v>1896</v>
      </c>
      <c r="E418" s="4" t="s">
        <v>1897</v>
      </c>
      <c r="F418" s="4" t="s">
        <v>1898</v>
      </c>
      <c r="G418" s="4" t="s">
        <v>1899</v>
      </c>
      <c r="H418" s="4" t="s">
        <v>1900</v>
      </c>
      <c r="I418" s="4" t="s">
        <v>28</v>
      </c>
      <c r="J418" s="4" t="s">
        <v>96</v>
      </c>
      <c r="K418" s="3" t="s">
        <v>53</v>
      </c>
      <c r="L418" s="2" t="s">
        <v>21</v>
      </c>
      <c r="M418" s="15" t="str">
        <f t="shared" si="37"/>
        <v>72.04.13</v>
      </c>
      <c r="N418" s="14" t="str">
        <f>"19"&amp;LEFT(M418,2)&amp;"/"&amp;MID(M418,4,2)&amp;"/"&amp;RIGHT(M418,2)</f>
        <v>1972/04/13</v>
      </c>
      <c r="O418" s="14">
        <f t="shared" ca="1" si="39"/>
        <v>14960</v>
      </c>
      <c r="P418" s="16">
        <f t="shared" ca="1" si="38"/>
        <v>40.986301369863014</v>
      </c>
    </row>
    <row r="419" spans="1:16" hidden="1" x14ac:dyDescent="0.3">
      <c r="A419" s="2">
        <v>1</v>
      </c>
      <c r="B419" s="3" t="s">
        <v>1901</v>
      </c>
      <c r="C419" s="2" t="s">
        <v>1902</v>
      </c>
      <c r="D419" s="3" t="s">
        <v>1903</v>
      </c>
      <c r="E419" s="4" t="s">
        <v>1904</v>
      </c>
      <c r="F419" s="4" t="s">
        <v>1905</v>
      </c>
      <c r="G419" s="4" t="s">
        <v>192</v>
      </c>
      <c r="H419" s="4" t="s">
        <v>1032</v>
      </c>
      <c r="I419" s="4" t="s">
        <v>61</v>
      </c>
      <c r="J419" s="4" t="s">
        <v>1906</v>
      </c>
      <c r="K419" s="3" t="s">
        <v>233</v>
      </c>
      <c r="L419" s="2" t="s">
        <v>21</v>
      </c>
      <c r="M419" s="15" t="str">
        <f t="shared" si="37"/>
        <v>95.05.27</v>
      </c>
      <c r="N419" s="14" t="str">
        <f>"19"&amp;LEFT(M419,2)&amp;"/"&amp;MID(M419,4,2)&amp;"/"&amp;RIGHT(M419,2)</f>
        <v>1995/05/27</v>
      </c>
      <c r="O419" s="14">
        <f t="shared" ca="1" si="39"/>
        <v>6516</v>
      </c>
      <c r="P419" s="16">
        <f t="shared" ca="1" si="38"/>
        <v>17.852054794520548</v>
      </c>
    </row>
    <row r="420" spans="1:16" hidden="1" x14ac:dyDescent="0.3">
      <c r="A420" s="5">
        <v>1</v>
      </c>
      <c r="B420" s="6" t="s">
        <v>1907</v>
      </c>
      <c r="C420" s="11" t="s">
        <v>1908</v>
      </c>
      <c r="D420" s="6" t="s">
        <v>172</v>
      </c>
      <c r="E420" s="7" t="s">
        <v>1909</v>
      </c>
      <c r="F420" s="7" t="s">
        <v>1910</v>
      </c>
      <c r="G420" s="7" t="s">
        <v>406</v>
      </c>
      <c r="H420" s="7" t="s">
        <v>1911</v>
      </c>
      <c r="I420" s="7" t="s">
        <v>86</v>
      </c>
      <c r="J420" s="7" t="s">
        <v>1912</v>
      </c>
      <c r="K420" s="6" t="s">
        <v>1913</v>
      </c>
      <c r="L420" s="5" t="s">
        <v>21</v>
      </c>
      <c r="M420" s="15" t="str">
        <f t="shared" si="37"/>
        <v>12.06.01</v>
      </c>
      <c r="N420" s="14" t="str">
        <f t="shared" si="40"/>
        <v>2012/06/01</v>
      </c>
      <c r="O420" s="14">
        <f t="shared" ca="1" si="39"/>
        <v>301</v>
      </c>
      <c r="P420" s="16">
        <f t="shared" ca="1" si="38"/>
        <v>0.8246575342465754</v>
      </c>
    </row>
    <row r="421" spans="1:16" hidden="1" x14ac:dyDescent="0.3">
      <c r="A421" s="2">
        <v>1</v>
      </c>
      <c r="B421" s="3" t="s">
        <v>1907</v>
      </c>
      <c r="C421" s="2" t="s">
        <v>1914</v>
      </c>
      <c r="D421" s="3" t="s">
        <v>1915</v>
      </c>
      <c r="E421" s="4" t="s">
        <v>1916</v>
      </c>
      <c r="F421" s="4" t="s">
        <v>1917</v>
      </c>
      <c r="G421" s="4" t="s">
        <v>192</v>
      </c>
      <c r="H421" s="4" t="s">
        <v>1246</v>
      </c>
      <c r="I421" s="4" t="s">
        <v>96</v>
      </c>
      <c r="J421" s="4" t="s">
        <v>1918</v>
      </c>
      <c r="K421" s="3" t="s">
        <v>1913</v>
      </c>
      <c r="L421" s="2" t="s">
        <v>21</v>
      </c>
      <c r="M421" s="15" t="str">
        <f t="shared" si="37"/>
        <v>95.02.01</v>
      </c>
      <c r="N421" s="14" t="str">
        <f>"19"&amp;LEFT(M421,2)&amp;"/"&amp;MID(M421,4,2)&amp;"/"&amp;RIGHT(M421,2)</f>
        <v>1995/02/01</v>
      </c>
      <c r="O421" s="14">
        <f t="shared" ca="1" si="39"/>
        <v>6631</v>
      </c>
      <c r="P421" s="16">
        <f t="shared" ca="1" si="38"/>
        <v>18.167123287671235</v>
      </c>
    </row>
    <row r="422" spans="1:16" hidden="1" x14ac:dyDescent="0.3">
      <c r="A422" s="2">
        <v>1</v>
      </c>
      <c r="B422" s="3" t="s">
        <v>1919</v>
      </c>
      <c r="C422" s="2" t="s">
        <v>1920</v>
      </c>
      <c r="D422" s="3" t="s">
        <v>1921</v>
      </c>
      <c r="E422" s="4" t="s">
        <v>1922</v>
      </c>
      <c r="F422" s="4" t="s">
        <v>1923</v>
      </c>
      <c r="G422" s="4" t="s">
        <v>18</v>
      </c>
      <c r="H422" s="4" t="s">
        <v>1747</v>
      </c>
      <c r="I422" s="4" t="s">
        <v>86</v>
      </c>
      <c r="J422" s="4" t="s">
        <v>1924</v>
      </c>
      <c r="K422" s="3" t="s">
        <v>1660</v>
      </c>
      <c r="L422" s="2" t="s">
        <v>21</v>
      </c>
      <c r="M422" s="15" t="str">
        <f t="shared" si="37"/>
        <v>08.10.24</v>
      </c>
      <c r="N422" s="14" t="str">
        <f t="shared" si="40"/>
        <v>2008/10/24</v>
      </c>
      <c r="O422" s="14">
        <f t="shared" ca="1" si="39"/>
        <v>1617</v>
      </c>
      <c r="P422" s="16">
        <f t="shared" ca="1" si="38"/>
        <v>4.4301369863013695</v>
      </c>
    </row>
    <row r="423" spans="1:16" hidden="1" x14ac:dyDescent="0.3">
      <c r="A423" s="2">
        <v>1</v>
      </c>
      <c r="B423" s="3" t="s">
        <v>1925</v>
      </c>
      <c r="C423" s="2" t="s">
        <v>1926</v>
      </c>
      <c r="D423" s="3" t="s">
        <v>1927</v>
      </c>
      <c r="E423" s="4" t="s">
        <v>1928</v>
      </c>
      <c r="F423" s="4" t="s">
        <v>1929</v>
      </c>
      <c r="G423" s="4" t="s">
        <v>96</v>
      </c>
      <c r="H423" s="4" t="s">
        <v>168</v>
      </c>
      <c r="I423" s="4" t="s">
        <v>96</v>
      </c>
      <c r="J423" s="4" t="s">
        <v>1208</v>
      </c>
      <c r="K423" s="3" t="s">
        <v>1066</v>
      </c>
      <c r="L423" s="2" t="s">
        <v>21</v>
      </c>
      <c r="M423" s="15" t="str">
        <f t="shared" si="37"/>
        <v>05.04.01</v>
      </c>
      <c r="N423" s="14" t="str">
        <f t="shared" si="40"/>
        <v>2005/04/01</v>
      </c>
      <c r="O423" s="14">
        <f t="shared" ca="1" si="39"/>
        <v>2919</v>
      </c>
      <c r="P423" s="16">
        <f t="shared" ca="1" si="38"/>
        <v>7.9972602739726026</v>
      </c>
    </row>
    <row r="424" spans="1:16" hidden="1" x14ac:dyDescent="0.3">
      <c r="A424" s="2">
        <v>1</v>
      </c>
      <c r="B424" s="3" t="s">
        <v>1925</v>
      </c>
      <c r="C424" s="2" t="s">
        <v>1930</v>
      </c>
      <c r="D424" s="3" t="s">
        <v>215</v>
      </c>
      <c r="E424" s="4" t="s">
        <v>1931</v>
      </c>
      <c r="F424" s="4" t="s">
        <v>1932</v>
      </c>
      <c r="G424" s="4" t="s">
        <v>295</v>
      </c>
      <c r="H424" s="4" t="s">
        <v>168</v>
      </c>
      <c r="I424" s="4" t="s">
        <v>67</v>
      </c>
      <c r="J424" s="4" t="s">
        <v>219</v>
      </c>
      <c r="K424" s="3" t="s">
        <v>1066</v>
      </c>
      <c r="L424" s="2" t="s">
        <v>21</v>
      </c>
      <c r="M424" s="15" t="str">
        <f t="shared" si="37"/>
        <v>98.08.26</v>
      </c>
      <c r="N424" s="14" t="str">
        <f>"19"&amp;LEFT(M424,2)&amp;"/"&amp;MID(M424,4,2)&amp;"/"&amp;RIGHT(M424,2)</f>
        <v>1998/08/26</v>
      </c>
      <c r="O424" s="14">
        <f t="shared" ca="1" si="39"/>
        <v>5329</v>
      </c>
      <c r="P424" s="16">
        <f t="shared" ca="1" si="38"/>
        <v>14.6</v>
      </c>
    </row>
    <row r="425" spans="1:16" hidden="1" x14ac:dyDescent="0.3">
      <c r="A425" s="2">
        <v>2</v>
      </c>
      <c r="B425" s="3" t="s">
        <v>1933</v>
      </c>
      <c r="C425" s="2" t="s">
        <v>1934</v>
      </c>
      <c r="D425" s="3" t="s">
        <v>215</v>
      </c>
      <c r="E425" s="4" t="s">
        <v>1935</v>
      </c>
      <c r="F425" s="4" t="s">
        <v>1936</v>
      </c>
      <c r="G425" s="4" t="s">
        <v>130</v>
      </c>
      <c r="H425" s="4" t="s">
        <v>168</v>
      </c>
      <c r="I425" s="4" t="s">
        <v>67</v>
      </c>
      <c r="J425" s="4" t="s">
        <v>219</v>
      </c>
      <c r="K425" s="3" t="s">
        <v>1937</v>
      </c>
      <c r="L425" s="2" t="s">
        <v>21</v>
      </c>
      <c r="M425" s="15" t="str">
        <f t="shared" si="37"/>
        <v>93.09.16</v>
      </c>
      <c r="N425" s="14" t="str">
        <f>"19"&amp;LEFT(M425,2)&amp;"/"&amp;MID(M425,4,2)&amp;"/"&amp;RIGHT(M425,2)</f>
        <v>1993/09/16</v>
      </c>
      <c r="O425" s="14">
        <f t="shared" ca="1" si="39"/>
        <v>7134</v>
      </c>
      <c r="P425" s="16">
        <f t="shared" ca="1" si="38"/>
        <v>19.545205479452054</v>
      </c>
    </row>
    <row r="426" spans="1:16" hidden="1" x14ac:dyDescent="0.3">
      <c r="A426" s="2">
        <v>1</v>
      </c>
      <c r="B426" s="3" t="s">
        <v>1938</v>
      </c>
      <c r="C426" s="2" t="s">
        <v>1939</v>
      </c>
      <c r="D426" s="3" t="s">
        <v>46</v>
      </c>
      <c r="E426" s="4" t="s">
        <v>1940</v>
      </c>
      <c r="F426" s="4" t="s">
        <v>1941</v>
      </c>
      <c r="G426" s="4" t="s">
        <v>18</v>
      </c>
      <c r="H426" s="4" t="s">
        <v>1942</v>
      </c>
      <c r="I426" s="4" t="s">
        <v>51</v>
      </c>
      <c r="J426" s="4" t="s">
        <v>1197</v>
      </c>
      <c r="K426" s="3" t="s">
        <v>53</v>
      </c>
      <c r="L426" s="2" t="s">
        <v>21</v>
      </c>
      <c r="M426" s="15" t="str">
        <f t="shared" si="37"/>
        <v>08.06.18</v>
      </c>
      <c r="N426" s="14" t="str">
        <f t="shared" si="40"/>
        <v>2008/06/18</v>
      </c>
      <c r="O426" s="14">
        <f t="shared" ca="1" si="39"/>
        <v>1745</v>
      </c>
      <c r="P426" s="16">
        <f t="shared" ca="1" si="38"/>
        <v>4.7808219178082192</v>
      </c>
    </row>
    <row r="427" spans="1:16" hidden="1" x14ac:dyDescent="0.3">
      <c r="A427" s="2">
        <v>1</v>
      </c>
      <c r="B427" s="3" t="s">
        <v>1943</v>
      </c>
      <c r="C427" s="2" t="s">
        <v>1944</v>
      </c>
      <c r="D427" s="3" t="s">
        <v>438</v>
      </c>
      <c r="E427" s="4" t="s">
        <v>1945</v>
      </c>
      <c r="F427" s="4" t="s">
        <v>1946</v>
      </c>
      <c r="G427" s="4" t="s">
        <v>86</v>
      </c>
      <c r="H427" s="4" t="s">
        <v>971</v>
      </c>
      <c r="I427" s="4" t="s">
        <v>1858</v>
      </c>
      <c r="J427" s="4" t="s">
        <v>1947</v>
      </c>
      <c r="K427" s="3" t="s">
        <v>464</v>
      </c>
      <c r="L427" s="2" t="s">
        <v>300</v>
      </c>
      <c r="M427" s="15" t="str">
        <f t="shared" si="37"/>
        <v>99.05.06</v>
      </c>
      <c r="N427" s="14" t="str">
        <f>"19"&amp;LEFT(M427,2)&amp;"/"&amp;MID(M427,4,2)&amp;"/"&amp;RIGHT(M427,2)</f>
        <v>1999/05/06</v>
      </c>
      <c r="O427" s="14">
        <f t="shared" ca="1" si="39"/>
        <v>5076</v>
      </c>
      <c r="P427" s="16">
        <f t="shared" ca="1" si="38"/>
        <v>13.906849315068493</v>
      </c>
    </row>
    <row r="428" spans="1:16" hidden="1" x14ac:dyDescent="0.3">
      <c r="A428" s="2">
        <v>2</v>
      </c>
      <c r="B428" s="3" t="s">
        <v>1943</v>
      </c>
      <c r="C428" s="10" t="s">
        <v>1948</v>
      </c>
      <c r="D428" s="3" t="s">
        <v>438</v>
      </c>
      <c r="E428" s="4" t="s">
        <v>1949</v>
      </c>
      <c r="F428" s="4" t="s">
        <v>1950</v>
      </c>
      <c r="G428" s="4" t="s">
        <v>364</v>
      </c>
      <c r="H428" s="4" t="s">
        <v>1951</v>
      </c>
      <c r="I428" s="4" t="s">
        <v>1864</v>
      </c>
      <c r="J428" s="4" t="s">
        <v>1952</v>
      </c>
      <c r="K428" s="3" t="s">
        <v>464</v>
      </c>
      <c r="L428" s="2" t="s">
        <v>300</v>
      </c>
      <c r="M428" s="15" t="str">
        <f t="shared" si="37"/>
        <v>02.03.16</v>
      </c>
      <c r="N428" s="14" t="str">
        <f t="shared" si="40"/>
        <v>2002/03/16</v>
      </c>
      <c r="O428" s="14">
        <f t="shared" ca="1" si="39"/>
        <v>4031</v>
      </c>
      <c r="P428" s="16">
        <f t="shared" ca="1" si="38"/>
        <v>11.043835616438356</v>
      </c>
    </row>
    <row r="429" spans="1:16" hidden="1" x14ac:dyDescent="0.3">
      <c r="A429" s="2">
        <v>3</v>
      </c>
      <c r="B429" s="3" t="s">
        <v>1943</v>
      </c>
      <c r="C429" s="10" t="s">
        <v>1953</v>
      </c>
      <c r="D429" s="3" t="s">
        <v>438</v>
      </c>
      <c r="E429" s="4" t="s">
        <v>1954</v>
      </c>
      <c r="F429" s="4" t="s">
        <v>1955</v>
      </c>
      <c r="G429" s="4" t="s">
        <v>295</v>
      </c>
      <c r="H429" s="4" t="s">
        <v>1956</v>
      </c>
      <c r="I429" s="4" t="s">
        <v>1864</v>
      </c>
      <c r="J429" s="4" t="s">
        <v>1952</v>
      </c>
      <c r="K429" s="3" t="s">
        <v>464</v>
      </c>
      <c r="L429" s="2" t="s">
        <v>300</v>
      </c>
      <c r="M429" s="15" t="str">
        <f t="shared" si="37"/>
        <v>98.07.01</v>
      </c>
      <c r="N429" s="14" t="str">
        <f>"19"&amp;LEFT(M429,2)&amp;"/"&amp;MID(M429,4,2)&amp;"/"&amp;RIGHT(M429,2)</f>
        <v>1998/07/01</v>
      </c>
      <c r="O429" s="14">
        <f t="shared" ca="1" si="39"/>
        <v>5385</v>
      </c>
      <c r="P429" s="16">
        <f t="shared" ca="1" si="38"/>
        <v>14.753424657534246</v>
      </c>
    </row>
    <row r="430" spans="1:16" hidden="1" x14ac:dyDescent="0.3">
      <c r="A430" s="2">
        <v>4</v>
      </c>
      <c r="B430" s="3" t="s">
        <v>1943</v>
      </c>
      <c r="C430" s="2" t="s">
        <v>1957</v>
      </c>
      <c r="D430" s="3" t="s">
        <v>438</v>
      </c>
      <c r="E430" s="4" t="s">
        <v>1958</v>
      </c>
      <c r="F430" s="4" t="s">
        <v>1887</v>
      </c>
      <c r="G430" s="4" t="s">
        <v>364</v>
      </c>
      <c r="H430" s="4" t="s">
        <v>1959</v>
      </c>
      <c r="I430" s="4" t="s">
        <v>1858</v>
      </c>
      <c r="J430" s="4" t="s">
        <v>1952</v>
      </c>
      <c r="K430" s="3" t="s">
        <v>464</v>
      </c>
      <c r="L430" s="2" t="s">
        <v>300</v>
      </c>
      <c r="M430" s="15" t="str">
        <f t="shared" si="37"/>
        <v>02.11.14</v>
      </c>
      <c r="N430" s="14" t="str">
        <f t="shared" si="40"/>
        <v>2002/11/14</v>
      </c>
      <c r="O430" s="14">
        <f t="shared" ca="1" si="39"/>
        <v>3788</v>
      </c>
      <c r="P430" s="16">
        <f t="shared" ca="1" si="38"/>
        <v>10.378082191780821</v>
      </c>
    </row>
    <row r="431" spans="1:16" hidden="1" x14ac:dyDescent="0.3">
      <c r="A431" s="2">
        <v>5</v>
      </c>
      <c r="B431" s="3" t="s">
        <v>1943</v>
      </c>
      <c r="C431" s="2" t="s">
        <v>1960</v>
      </c>
      <c r="D431" s="3" t="s">
        <v>438</v>
      </c>
      <c r="E431" s="4" t="s">
        <v>1961</v>
      </c>
      <c r="F431" s="4" t="s">
        <v>1962</v>
      </c>
      <c r="G431" s="4" t="s">
        <v>86</v>
      </c>
      <c r="H431" s="4" t="s">
        <v>1963</v>
      </c>
      <c r="I431" s="4" t="s">
        <v>1864</v>
      </c>
      <c r="J431" s="4" t="s">
        <v>96</v>
      </c>
      <c r="K431" s="3" t="s">
        <v>464</v>
      </c>
      <c r="L431" s="2" t="s">
        <v>300</v>
      </c>
      <c r="M431" s="15" t="str">
        <f t="shared" si="37"/>
        <v>99.02.02</v>
      </c>
      <c r="N431" s="14" t="str">
        <f>"19"&amp;LEFT(M431,2)&amp;"/"&amp;MID(M431,4,2)&amp;"/"&amp;RIGHT(M431,2)</f>
        <v>1999/02/02</v>
      </c>
      <c r="O431" s="14">
        <f t="shared" ca="1" si="39"/>
        <v>5169</v>
      </c>
      <c r="P431" s="16">
        <f t="shared" ca="1" si="38"/>
        <v>14.161643835616438</v>
      </c>
    </row>
    <row r="432" spans="1:16" hidden="1" x14ac:dyDescent="0.3">
      <c r="A432" s="2">
        <v>6</v>
      </c>
      <c r="B432" s="3" t="s">
        <v>1943</v>
      </c>
      <c r="C432" s="2" t="s">
        <v>1964</v>
      </c>
      <c r="D432" s="3" t="s">
        <v>438</v>
      </c>
      <c r="E432" s="4" t="s">
        <v>1965</v>
      </c>
      <c r="F432" s="4" t="s">
        <v>1966</v>
      </c>
      <c r="G432" s="4" t="s">
        <v>137</v>
      </c>
      <c r="H432" s="4" t="s">
        <v>1967</v>
      </c>
      <c r="I432" s="4" t="s">
        <v>1858</v>
      </c>
      <c r="J432" s="4" t="s">
        <v>1947</v>
      </c>
      <c r="K432" s="3" t="s">
        <v>464</v>
      </c>
      <c r="L432" s="2" t="s">
        <v>300</v>
      </c>
      <c r="M432" s="15" t="str">
        <f t="shared" si="37"/>
        <v>01.03.02</v>
      </c>
      <c r="N432" s="14" t="str">
        <f t="shared" si="40"/>
        <v>2001/03/02</v>
      </c>
      <c r="O432" s="14">
        <f t="shared" ca="1" si="39"/>
        <v>4410</v>
      </c>
      <c r="P432" s="16">
        <f t="shared" ca="1" si="38"/>
        <v>12.082191780821917</v>
      </c>
    </row>
    <row r="433" spans="1:16" hidden="1" x14ac:dyDescent="0.3">
      <c r="A433" s="2">
        <v>7</v>
      </c>
      <c r="B433" s="3" t="s">
        <v>1943</v>
      </c>
      <c r="C433" s="2" t="s">
        <v>1968</v>
      </c>
      <c r="D433" s="3" t="s">
        <v>438</v>
      </c>
      <c r="E433" s="4" t="s">
        <v>1969</v>
      </c>
      <c r="F433" s="4" t="s">
        <v>1970</v>
      </c>
      <c r="G433" s="4" t="s">
        <v>86</v>
      </c>
      <c r="H433" s="4" t="s">
        <v>1971</v>
      </c>
      <c r="I433" s="4" t="s">
        <v>1858</v>
      </c>
      <c r="J433" s="4" t="s">
        <v>1972</v>
      </c>
      <c r="K433" s="3" t="s">
        <v>464</v>
      </c>
      <c r="L433" s="2" t="s">
        <v>300</v>
      </c>
      <c r="M433" s="15" t="str">
        <f t="shared" si="37"/>
        <v>99.10.06</v>
      </c>
      <c r="N433" s="14" t="str">
        <f>"19"&amp;LEFT(M433,2)&amp;"/"&amp;MID(M433,4,2)&amp;"/"&amp;RIGHT(M433,2)</f>
        <v>1999/10/06</v>
      </c>
      <c r="O433" s="14">
        <f t="shared" ca="1" si="39"/>
        <v>4923</v>
      </c>
      <c r="P433" s="16">
        <f t="shared" ca="1" si="38"/>
        <v>13.487671232876712</v>
      </c>
    </row>
    <row r="434" spans="1:16" hidden="1" x14ac:dyDescent="0.3">
      <c r="A434" s="2">
        <v>8</v>
      </c>
      <c r="B434" s="3" t="s">
        <v>1943</v>
      </c>
      <c r="C434" s="2" t="s">
        <v>1973</v>
      </c>
      <c r="D434" s="3" t="s">
        <v>438</v>
      </c>
      <c r="E434" s="4" t="s">
        <v>1974</v>
      </c>
      <c r="F434" s="4" t="s">
        <v>1975</v>
      </c>
      <c r="G434" s="4" t="s">
        <v>78</v>
      </c>
      <c r="H434" s="4" t="s">
        <v>1976</v>
      </c>
      <c r="I434" s="4" t="s">
        <v>1864</v>
      </c>
      <c r="J434" s="4" t="s">
        <v>96</v>
      </c>
      <c r="K434" s="3" t="s">
        <v>464</v>
      </c>
      <c r="L434" s="2" t="s">
        <v>300</v>
      </c>
      <c r="M434" s="15" t="str">
        <f t="shared" si="37"/>
        <v>00.06.02</v>
      </c>
      <c r="N434" s="14" t="str">
        <f t="shared" si="40"/>
        <v>2000/06/02</v>
      </c>
      <c r="O434" s="14">
        <f t="shared" ca="1" si="39"/>
        <v>4683</v>
      </c>
      <c r="P434" s="16">
        <f t="shared" ca="1" si="38"/>
        <v>12.830136986301369</v>
      </c>
    </row>
    <row r="435" spans="1:16" hidden="1" x14ac:dyDescent="0.3">
      <c r="A435" s="2">
        <v>9</v>
      </c>
      <c r="B435" s="3" t="s">
        <v>1943</v>
      </c>
      <c r="C435" s="2" t="s">
        <v>1977</v>
      </c>
      <c r="D435" s="3" t="s">
        <v>438</v>
      </c>
      <c r="E435" s="4" t="s">
        <v>1978</v>
      </c>
      <c r="F435" s="4" t="s">
        <v>1979</v>
      </c>
      <c r="G435" s="4" t="s">
        <v>78</v>
      </c>
      <c r="H435" s="4" t="s">
        <v>1980</v>
      </c>
      <c r="I435" s="4" t="s">
        <v>1864</v>
      </c>
      <c r="J435" s="4" t="s">
        <v>96</v>
      </c>
      <c r="K435" s="3" t="s">
        <v>464</v>
      </c>
      <c r="L435" s="2" t="s">
        <v>300</v>
      </c>
      <c r="M435" s="15" t="str">
        <f t="shared" si="37"/>
        <v>00.01.29</v>
      </c>
      <c r="N435" s="14" t="str">
        <f t="shared" si="40"/>
        <v>2000/01/29</v>
      </c>
      <c r="O435" s="14">
        <f t="shared" ca="1" si="39"/>
        <v>4808</v>
      </c>
      <c r="P435" s="16">
        <f t="shared" ca="1" si="38"/>
        <v>13.172602739726027</v>
      </c>
    </row>
    <row r="436" spans="1:16" hidden="1" x14ac:dyDescent="0.3">
      <c r="A436" s="2">
        <v>10</v>
      </c>
      <c r="B436" s="3" t="s">
        <v>1943</v>
      </c>
      <c r="C436" s="10" t="s">
        <v>1981</v>
      </c>
      <c r="D436" s="3" t="s">
        <v>438</v>
      </c>
      <c r="E436" s="4" t="s">
        <v>1982</v>
      </c>
      <c r="F436" s="4" t="s">
        <v>1983</v>
      </c>
      <c r="G436" s="4" t="s">
        <v>67</v>
      </c>
      <c r="H436" s="4" t="s">
        <v>1984</v>
      </c>
      <c r="I436" s="4" t="s">
        <v>1864</v>
      </c>
      <c r="J436" s="4" t="s">
        <v>1952</v>
      </c>
      <c r="K436" s="3" t="s">
        <v>464</v>
      </c>
      <c r="L436" s="2" t="s">
        <v>300</v>
      </c>
      <c r="M436" s="15" t="str">
        <f t="shared" si="37"/>
        <v>03.05.01</v>
      </c>
      <c r="N436" s="14" t="str">
        <f t="shared" si="40"/>
        <v>2003/05/01</v>
      </c>
      <c r="O436" s="14">
        <f t="shared" ca="1" si="39"/>
        <v>3620</v>
      </c>
      <c r="P436" s="16">
        <f t="shared" ca="1" si="38"/>
        <v>9.9178082191780828</v>
      </c>
    </row>
    <row r="437" spans="1:16" hidden="1" x14ac:dyDescent="0.3">
      <c r="A437" s="2">
        <v>11</v>
      </c>
      <c r="B437" s="3" t="s">
        <v>1943</v>
      </c>
      <c r="C437" s="10" t="s">
        <v>1985</v>
      </c>
      <c r="D437" s="3" t="s">
        <v>438</v>
      </c>
      <c r="E437" s="4" t="s">
        <v>1986</v>
      </c>
      <c r="F437" s="4" t="s">
        <v>1987</v>
      </c>
      <c r="G437" s="4" t="s">
        <v>137</v>
      </c>
      <c r="H437" s="4" t="s">
        <v>1988</v>
      </c>
      <c r="I437" s="4" t="s">
        <v>1864</v>
      </c>
      <c r="J437" s="4" t="s">
        <v>1952</v>
      </c>
      <c r="K437" s="3" t="s">
        <v>464</v>
      </c>
      <c r="L437" s="2" t="s">
        <v>300</v>
      </c>
      <c r="M437" s="15" t="str">
        <f t="shared" si="37"/>
        <v>01.05.01</v>
      </c>
      <c r="N437" s="14" t="str">
        <f t="shared" si="40"/>
        <v>2001/05/01</v>
      </c>
      <c r="O437" s="14">
        <f t="shared" ca="1" si="39"/>
        <v>4350</v>
      </c>
      <c r="P437" s="16">
        <f t="shared" ca="1" si="38"/>
        <v>11.917808219178083</v>
      </c>
    </row>
    <row r="438" spans="1:16" hidden="1" x14ac:dyDescent="0.3">
      <c r="A438" s="2">
        <v>12</v>
      </c>
      <c r="B438" s="3" t="s">
        <v>1943</v>
      </c>
      <c r="C438" s="10" t="s">
        <v>1989</v>
      </c>
      <c r="D438" s="3" t="s">
        <v>438</v>
      </c>
      <c r="E438" s="4" t="s">
        <v>1990</v>
      </c>
      <c r="F438" s="4" t="s">
        <v>1991</v>
      </c>
      <c r="G438" s="4" t="s">
        <v>364</v>
      </c>
      <c r="H438" s="4" t="s">
        <v>1992</v>
      </c>
      <c r="I438" s="4" t="s">
        <v>1864</v>
      </c>
      <c r="J438" s="4" t="s">
        <v>1952</v>
      </c>
      <c r="K438" s="3" t="s">
        <v>464</v>
      </c>
      <c r="L438" s="2" t="s">
        <v>300</v>
      </c>
      <c r="M438" s="15" t="str">
        <f t="shared" si="37"/>
        <v>02.07.26</v>
      </c>
      <c r="N438" s="14" t="str">
        <f t="shared" si="40"/>
        <v>2002/07/26</v>
      </c>
      <c r="O438" s="14">
        <f t="shared" ca="1" si="39"/>
        <v>3899</v>
      </c>
      <c r="P438" s="16">
        <f t="shared" ca="1" si="38"/>
        <v>10.682191780821919</v>
      </c>
    </row>
    <row r="439" spans="1:16" hidden="1" x14ac:dyDescent="0.3">
      <c r="A439" s="2">
        <v>1</v>
      </c>
      <c r="B439" s="3" t="s">
        <v>1993</v>
      </c>
      <c r="C439" s="2" t="s">
        <v>1994</v>
      </c>
      <c r="D439" s="3" t="s">
        <v>1244</v>
      </c>
      <c r="E439" s="4" t="s">
        <v>1995</v>
      </c>
      <c r="F439" s="4" t="s">
        <v>1996</v>
      </c>
      <c r="G439" s="4" t="s">
        <v>218</v>
      </c>
      <c r="H439" s="4" t="s">
        <v>168</v>
      </c>
      <c r="I439" s="4" t="s">
        <v>86</v>
      </c>
      <c r="J439" s="4" t="s">
        <v>1997</v>
      </c>
      <c r="K439" s="3" t="s">
        <v>1998</v>
      </c>
      <c r="L439" s="2" t="s">
        <v>21</v>
      </c>
      <c r="M439" s="15" t="str">
        <f t="shared" si="37"/>
        <v>97.01.24</v>
      </c>
      <c r="N439" s="14" t="str">
        <f>"19"&amp;LEFT(M439,2)&amp;"/"&amp;MID(M439,4,2)&amp;"/"&amp;RIGHT(M439,2)</f>
        <v>1997/01/24</v>
      </c>
      <c r="O439" s="14">
        <f t="shared" ca="1" si="39"/>
        <v>5908</v>
      </c>
      <c r="P439" s="16">
        <f t="shared" ca="1" si="38"/>
        <v>16.186301369863013</v>
      </c>
    </row>
    <row r="440" spans="1:16" hidden="1" x14ac:dyDescent="0.3">
      <c r="A440" s="2">
        <v>2</v>
      </c>
      <c r="B440" s="3" t="s">
        <v>1993</v>
      </c>
      <c r="C440" s="2" t="s">
        <v>1999</v>
      </c>
      <c r="D440" s="3" t="s">
        <v>1244</v>
      </c>
      <c r="E440" s="4" t="s">
        <v>2000</v>
      </c>
      <c r="F440" s="4" t="s">
        <v>2001</v>
      </c>
      <c r="G440" s="4" t="s">
        <v>86</v>
      </c>
      <c r="H440" s="4" t="s">
        <v>168</v>
      </c>
      <c r="I440" s="4" t="s">
        <v>86</v>
      </c>
      <c r="J440" s="4" t="s">
        <v>1997</v>
      </c>
      <c r="K440" s="3" t="s">
        <v>1998</v>
      </c>
      <c r="L440" s="2" t="s">
        <v>21</v>
      </c>
      <c r="M440" s="15" t="str">
        <f t="shared" si="37"/>
        <v>99.12.10</v>
      </c>
      <c r="N440" s="14" t="str">
        <f>"19"&amp;LEFT(M440,2)&amp;"/"&amp;MID(M440,4,2)&amp;"/"&amp;RIGHT(M440,2)</f>
        <v>1999/12/10</v>
      </c>
      <c r="O440" s="14">
        <f t="shared" ca="1" si="39"/>
        <v>4858</v>
      </c>
      <c r="P440" s="16">
        <f t="shared" ca="1" si="38"/>
        <v>13.30958904109589</v>
      </c>
    </row>
    <row r="441" spans="1:16" hidden="1" x14ac:dyDescent="0.3">
      <c r="A441" s="2">
        <v>1</v>
      </c>
      <c r="B441" s="3" t="s">
        <v>1993</v>
      </c>
      <c r="C441" s="2" t="s">
        <v>2002</v>
      </c>
      <c r="D441" s="3" t="s">
        <v>2003</v>
      </c>
      <c r="E441" s="4" t="s">
        <v>2004</v>
      </c>
      <c r="F441" s="4" t="s">
        <v>2005</v>
      </c>
      <c r="G441" s="4" t="s">
        <v>18</v>
      </c>
      <c r="H441" s="4" t="s">
        <v>1087</v>
      </c>
      <c r="I441" s="4" t="s">
        <v>435</v>
      </c>
      <c r="J441" s="4" t="s">
        <v>2006</v>
      </c>
      <c r="K441" s="3" t="s">
        <v>1998</v>
      </c>
      <c r="L441" s="2" t="s">
        <v>21</v>
      </c>
      <c r="M441" s="15" t="str">
        <f t="shared" si="37"/>
        <v>08.12.16</v>
      </c>
      <c r="N441" s="14" t="str">
        <f t="shared" si="40"/>
        <v>2008/12/16</v>
      </c>
      <c r="O441" s="14">
        <f t="shared" ca="1" si="39"/>
        <v>1564</v>
      </c>
      <c r="P441" s="16">
        <f t="shared" ca="1" si="38"/>
        <v>4.2849315068493148</v>
      </c>
    </row>
    <row r="442" spans="1:16" hidden="1" x14ac:dyDescent="0.3">
      <c r="A442" s="2">
        <v>1</v>
      </c>
      <c r="B442" s="3" t="s">
        <v>2007</v>
      </c>
      <c r="C442" s="2" t="s">
        <v>2008</v>
      </c>
      <c r="D442" s="3" t="s">
        <v>995</v>
      </c>
      <c r="E442" s="4" t="s">
        <v>2009</v>
      </c>
      <c r="F442" s="4" t="s">
        <v>2010</v>
      </c>
      <c r="G442" s="4" t="s">
        <v>18</v>
      </c>
      <c r="H442" s="4" t="s">
        <v>2010</v>
      </c>
      <c r="I442" s="4" t="s">
        <v>364</v>
      </c>
      <c r="J442" s="4" t="s">
        <v>1235</v>
      </c>
      <c r="K442" s="3" t="s">
        <v>53</v>
      </c>
      <c r="L442" s="2" t="s">
        <v>21</v>
      </c>
      <c r="M442" s="15" t="str">
        <f t="shared" si="37"/>
        <v>08.12.24</v>
      </c>
      <c r="N442" s="14" t="str">
        <f t="shared" si="40"/>
        <v>2008/12/24</v>
      </c>
      <c r="O442" s="14">
        <f t="shared" ca="1" si="39"/>
        <v>1556</v>
      </c>
      <c r="P442" s="16">
        <f t="shared" ca="1" si="38"/>
        <v>4.2630136986301368</v>
      </c>
    </row>
    <row r="443" spans="1:16" hidden="1" x14ac:dyDescent="0.3">
      <c r="A443" s="2">
        <v>2</v>
      </c>
      <c r="B443" s="3" t="s">
        <v>2007</v>
      </c>
      <c r="C443" s="2" t="s">
        <v>2011</v>
      </c>
      <c r="D443" s="3" t="s">
        <v>995</v>
      </c>
      <c r="E443" s="4" t="s">
        <v>2012</v>
      </c>
      <c r="F443" s="4" t="s">
        <v>2013</v>
      </c>
      <c r="G443" s="4" t="s">
        <v>78</v>
      </c>
      <c r="H443" s="4" t="s">
        <v>2014</v>
      </c>
      <c r="I443" s="4" t="s">
        <v>51</v>
      </c>
      <c r="J443" s="4" t="s">
        <v>240</v>
      </c>
      <c r="K443" s="3" t="s">
        <v>53</v>
      </c>
      <c r="L443" s="2" t="s">
        <v>21</v>
      </c>
      <c r="M443" s="15" t="str">
        <f t="shared" si="37"/>
        <v>00.07.30</v>
      </c>
      <c r="N443" s="14" t="str">
        <f t="shared" si="40"/>
        <v>2000/07/30</v>
      </c>
      <c r="O443" s="14">
        <f t="shared" ca="1" si="39"/>
        <v>4625</v>
      </c>
      <c r="P443" s="16">
        <f t="shared" ca="1" si="38"/>
        <v>12.671232876712329</v>
      </c>
    </row>
    <row r="444" spans="1:16" hidden="1" x14ac:dyDescent="0.3">
      <c r="A444" s="2">
        <v>1</v>
      </c>
      <c r="B444" s="3" t="s">
        <v>2007</v>
      </c>
      <c r="C444" s="10" t="s">
        <v>2015</v>
      </c>
      <c r="D444" s="3" t="s">
        <v>46</v>
      </c>
      <c r="E444" s="4" t="s">
        <v>2016</v>
      </c>
      <c r="F444" s="4" t="s">
        <v>2017</v>
      </c>
      <c r="G444" s="4" t="s">
        <v>49</v>
      </c>
      <c r="H444" s="4" t="s">
        <v>2018</v>
      </c>
      <c r="I444" s="4" t="s">
        <v>51</v>
      </c>
      <c r="J444" s="4" t="s">
        <v>2019</v>
      </c>
      <c r="K444" s="3" t="s">
        <v>53</v>
      </c>
      <c r="L444" s="2" t="s">
        <v>21</v>
      </c>
      <c r="M444" s="15" t="str">
        <f t="shared" si="37"/>
        <v>10.06.15</v>
      </c>
      <c r="N444" s="14" t="str">
        <f t="shared" si="40"/>
        <v>2010/06/15</v>
      </c>
      <c r="O444" s="14">
        <f t="shared" ca="1" si="39"/>
        <v>1018</v>
      </c>
      <c r="P444" s="16">
        <f t="shared" ca="1" si="38"/>
        <v>2.7890410958904108</v>
      </c>
    </row>
    <row r="445" spans="1:16" hidden="1" x14ac:dyDescent="0.3">
      <c r="A445" s="2">
        <v>1</v>
      </c>
      <c r="B445" s="3" t="s">
        <v>2020</v>
      </c>
      <c r="C445" s="10" t="s">
        <v>2021</v>
      </c>
      <c r="D445" s="3" t="s">
        <v>438</v>
      </c>
      <c r="E445" s="4" t="s">
        <v>2022</v>
      </c>
      <c r="F445" s="4" t="s">
        <v>2023</v>
      </c>
      <c r="G445" s="4" t="s">
        <v>78</v>
      </c>
      <c r="H445" s="4" t="s">
        <v>2024</v>
      </c>
      <c r="I445" s="4" t="s">
        <v>2025</v>
      </c>
      <c r="J445" s="4" t="s">
        <v>450</v>
      </c>
      <c r="K445" s="3" t="s">
        <v>53</v>
      </c>
      <c r="L445" s="2" t="s">
        <v>300</v>
      </c>
      <c r="M445" s="15" t="str">
        <f t="shared" si="37"/>
        <v>00.04.25</v>
      </c>
      <c r="N445" s="14" t="str">
        <f t="shared" si="40"/>
        <v>2000/04/25</v>
      </c>
      <c r="O445" s="14">
        <f t="shared" ca="1" si="39"/>
        <v>4721</v>
      </c>
      <c r="P445" s="16">
        <f t="shared" ca="1" si="38"/>
        <v>12.934246575342465</v>
      </c>
    </row>
    <row r="446" spans="1:16" hidden="1" x14ac:dyDescent="0.3">
      <c r="A446" s="2">
        <v>2</v>
      </c>
      <c r="B446" s="3" t="s">
        <v>2020</v>
      </c>
      <c r="C446" s="2" t="s">
        <v>2026</v>
      </c>
      <c r="D446" s="3" t="s">
        <v>438</v>
      </c>
      <c r="E446" s="4" t="s">
        <v>2027</v>
      </c>
      <c r="F446" s="4" t="s">
        <v>2028</v>
      </c>
      <c r="G446" s="4" t="s">
        <v>78</v>
      </c>
      <c r="H446" s="4" t="s">
        <v>1423</v>
      </c>
      <c r="I446" s="4" t="s">
        <v>1864</v>
      </c>
      <c r="J446" s="4" t="s">
        <v>450</v>
      </c>
      <c r="K446" s="3" t="s">
        <v>464</v>
      </c>
      <c r="L446" s="2" t="s">
        <v>300</v>
      </c>
      <c r="M446" s="15" t="str">
        <f t="shared" si="37"/>
        <v>00.01.14</v>
      </c>
      <c r="N446" s="14" t="str">
        <f t="shared" si="40"/>
        <v>2000/01/14</v>
      </c>
      <c r="O446" s="14">
        <f t="shared" ca="1" si="39"/>
        <v>4823</v>
      </c>
      <c r="P446" s="16">
        <f t="shared" ca="1" si="38"/>
        <v>13.213698630136987</v>
      </c>
    </row>
    <row r="447" spans="1:16" hidden="1" x14ac:dyDescent="0.3">
      <c r="A447" s="2">
        <v>3</v>
      </c>
      <c r="B447" s="3" t="s">
        <v>2020</v>
      </c>
      <c r="C447" s="2" t="s">
        <v>2029</v>
      </c>
      <c r="D447" s="3" t="s">
        <v>438</v>
      </c>
      <c r="E447" s="4" t="s">
        <v>2030</v>
      </c>
      <c r="F447" s="4" t="s">
        <v>2031</v>
      </c>
      <c r="G447" s="4" t="s">
        <v>78</v>
      </c>
      <c r="H447" s="4" t="s">
        <v>2032</v>
      </c>
      <c r="I447" s="4" t="s">
        <v>1864</v>
      </c>
      <c r="J447" s="4"/>
      <c r="K447" s="3" t="s">
        <v>53</v>
      </c>
      <c r="L447" s="2" t="s">
        <v>300</v>
      </c>
      <c r="M447" s="15" t="str">
        <f t="shared" si="37"/>
        <v>00.05.27</v>
      </c>
      <c r="N447" s="14" t="str">
        <f t="shared" si="40"/>
        <v>2000/05/27</v>
      </c>
      <c r="O447" s="14">
        <f t="shared" ca="1" si="39"/>
        <v>4689</v>
      </c>
      <c r="P447" s="16">
        <f t="shared" ca="1" si="38"/>
        <v>12.846575342465753</v>
      </c>
    </row>
    <row r="448" spans="1:16" hidden="1" x14ac:dyDescent="0.3">
      <c r="A448" s="2">
        <v>4</v>
      </c>
      <c r="B448" s="3" t="s">
        <v>2020</v>
      </c>
      <c r="C448" s="2" t="s">
        <v>2033</v>
      </c>
      <c r="D448" s="3" t="s">
        <v>438</v>
      </c>
      <c r="E448" s="4" t="s">
        <v>2034</v>
      </c>
      <c r="F448" s="4" t="s">
        <v>2035</v>
      </c>
      <c r="G448" s="4" t="s">
        <v>137</v>
      </c>
      <c r="H448" s="4" t="s">
        <v>2036</v>
      </c>
      <c r="I448" s="4" t="s">
        <v>2037</v>
      </c>
      <c r="J448" s="4" t="s">
        <v>486</v>
      </c>
      <c r="K448" s="3" t="s">
        <v>53</v>
      </c>
      <c r="L448" s="2" t="s">
        <v>300</v>
      </c>
      <c r="M448" s="15" t="str">
        <f t="shared" si="37"/>
        <v>01.01.16</v>
      </c>
      <c r="N448" s="14" t="str">
        <f t="shared" si="40"/>
        <v>2001/01/16</v>
      </c>
      <c r="O448" s="14">
        <f t="shared" ca="1" si="39"/>
        <v>4455</v>
      </c>
      <c r="P448" s="16">
        <f t="shared" ca="1" si="38"/>
        <v>12.205479452054794</v>
      </c>
    </row>
    <row r="449" spans="1:16" hidden="1" x14ac:dyDescent="0.3">
      <c r="A449" s="2">
        <v>5</v>
      </c>
      <c r="B449" s="3" t="s">
        <v>2020</v>
      </c>
      <c r="C449" s="2" t="s">
        <v>2038</v>
      </c>
      <c r="D449" s="3" t="s">
        <v>438</v>
      </c>
      <c r="E449" s="4" t="s">
        <v>2039</v>
      </c>
      <c r="F449" s="4" t="s">
        <v>2040</v>
      </c>
      <c r="G449" s="4" t="s">
        <v>86</v>
      </c>
      <c r="H449" s="4" t="s">
        <v>2041</v>
      </c>
      <c r="I449" s="4" t="s">
        <v>1864</v>
      </c>
      <c r="J449" s="4" t="s">
        <v>495</v>
      </c>
      <c r="K449" s="3" t="s">
        <v>299</v>
      </c>
      <c r="L449" s="2" t="s">
        <v>300</v>
      </c>
      <c r="M449" s="15" t="str">
        <f t="shared" si="37"/>
        <v>99.12.09</v>
      </c>
      <c r="N449" s="14" t="str">
        <f>"19"&amp;LEFT(M449,2)&amp;"/"&amp;MID(M449,4,2)&amp;"/"&amp;RIGHT(M449,2)</f>
        <v>1999/12/09</v>
      </c>
      <c r="O449" s="14">
        <f t="shared" ca="1" si="39"/>
        <v>4859</v>
      </c>
      <c r="P449" s="16">
        <f t="shared" ca="1" si="38"/>
        <v>13.312328767123288</v>
      </c>
    </row>
    <row r="450" spans="1:16" hidden="1" x14ac:dyDescent="0.3">
      <c r="A450" s="2">
        <v>6</v>
      </c>
      <c r="B450" s="3" t="s">
        <v>2020</v>
      </c>
      <c r="C450" s="2" t="s">
        <v>2042</v>
      </c>
      <c r="D450" s="3" t="s">
        <v>438</v>
      </c>
      <c r="E450" s="4" t="s">
        <v>2043</v>
      </c>
      <c r="F450" s="4" t="s">
        <v>2044</v>
      </c>
      <c r="G450" s="4" t="s">
        <v>137</v>
      </c>
      <c r="H450" s="4" t="s">
        <v>2045</v>
      </c>
      <c r="I450" s="4" t="s">
        <v>1864</v>
      </c>
      <c r="J450" s="4" t="s">
        <v>495</v>
      </c>
      <c r="K450" s="3" t="s">
        <v>299</v>
      </c>
      <c r="L450" s="2" t="s">
        <v>300</v>
      </c>
      <c r="M450" s="15" t="str">
        <f t="shared" si="37"/>
        <v>01.01.13</v>
      </c>
      <c r="N450" s="14" t="str">
        <f t="shared" si="40"/>
        <v>2001/01/13</v>
      </c>
      <c r="O450" s="14">
        <f t="shared" ca="1" si="39"/>
        <v>4458</v>
      </c>
      <c r="P450" s="16">
        <f t="shared" ca="1" si="38"/>
        <v>12.213698630136987</v>
      </c>
    </row>
    <row r="451" spans="1:16" hidden="1" x14ac:dyDescent="0.3">
      <c r="A451" s="2">
        <v>7</v>
      </c>
      <c r="B451" s="3" t="s">
        <v>2020</v>
      </c>
      <c r="C451" s="2" t="s">
        <v>2046</v>
      </c>
      <c r="D451" s="3" t="s">
        <v>438</v>
      </c>
      <c r="E451" s="4" t="s">
        <v>2047</v>
      </c>
      <c r="F451" s="4" t="s">
        <v>2048</v>
      </c>
      <c r="G451" s="4" t="s">
        <v>137</v>
      </c>
      <c r="H451" s="4" t="s">
        <v>2049</v>
      </c>
      <c r="I451" s="4" t="s">
        <v>2050</v>
      </c>
      <c r="J451" s="4" t="s">
        <v>450</v>
      </c>
      <c r="K451" s="3" t="s">
        <v>53</v>
      </c>
      <c r="L451" s="2" t="s">
        <v>300</v>
      </c>
      <c r="M451" s="15" t="str">
        <f t="shared" si="37"/>
        <v>01.06.03</v>
      </c>
      <c r="N451" s="14" t="str">
        <f t="shared" si="40"/>
        <v>2001/06/03</v>
      </c>
      <c r="O451" s="14">
        <f t="shared" ca="1" si="39"/>
        <v>4317</v>
      </c>
      <c r="P451" s="16">
        <f t="shared" ca="1" si="38"/>
        <v>11.827397260273973</v>
      </c>
    </row>
    <row r="452" spans="1:16" hidden="1" x14ac:dyDescent="0.3">
      <c r="A452" s="2">
        <v>8</v>
      </c>
      <c r="B452" s="3" t="s">
        <v>2020</v>
      </c>
      <c r="C452" s="2" t="s">
        <v>2051</v>
      </c>
      <c r="D452" s="3" t="s">
        <v>438</v>
      </c>
      <c r="E452" s="4" t="s">
        <v>2052</v>
      </c>
      <c r="F452" s="4" t="s">
        <v>2053</v>
      </c>
      <c r="G452" s="4" t="s">
        <v>137</v>
      </c>
      <c r="H452" s="4" t="s">
        <v>1612</v>
      </c>
      <c r="I452" s="4" t="s">
        <v>2050</v>
      </c>
      <c r="J452" s="4" t="s">
        <v>450</v>
      </c>
      <c r="K452" s="3" t="s">
        <v>53</v>
      </c>
      <c r="L452" s="2" t="s">
        <v>300</v>
      </c>
      <c r="M452" s="15" t="str">
        <f t="shared" ref="M452:M515" si="42">LEFT(F452,8)</f>
        <v>01.01.02</v>
      </c>
      <c r="N452" s="14" t="str">
        <f t="shared" si="40"/>
        <v>2001/01/02</v>
      </c>
      <c r="O452" s="14">
        <f t="shared" ca="1" si="39"/>
        <v>4469</v>
      </c>
      <c r="P452" s="16">
        <f t="shared" ref="P452:P515" ca="1" si="43">O452/365</f>
        <v>12.243835616438357</v>
      </c>
    </row>
    <row r="453" spans="1:16" hidden="1" x14ac:dyDescent="0.3">
      <c r="A453" s="2">
        <v>9</v>
      </c>
      <c r="B453" s="3" t="s">
        <v>2020</v>
      </c>
      <c r="C453" s="2" t="s">
        <v>2054</v>
      </c>
      <c r="D453" s="3" t="s">
        <v>438</v>
      </c>
      <c r="E453" s="4" t="s">
        <v>2055</v>
      </c>
      <c r="F453" s="4" t="s">
        <v>2056</v>
      </c>
      <c r="G453" s="4" t="s">
        <v>78</v>
      </c>
      <c r="H453" s="4" t="s">
        <v>2057</v>
      </c>
      <c r="I453" s="4" t="s">
        <v>2050</v>
      </c>
      <c r="J453" s="4" t="s">
        <v>450</v>
      </c>
      <c r="K453" s="3" t="s">
        <v>53</v>
      </c>
      <c r="L453" s="2" t="s">
        <v>300</v>
      </c>
      <c r="M453" s="15" t="str">
        <f t="shared" si="42"/>
        <v>00.06.23</v>
      </c>
      <c r="N453" s="14" t="str">
        <f t="shared" si="40"/>
        <v>2000/06/23</v>
      </c>
      <c r="O453" s="14">
        <f t="shared" ref="O453:O516" ca="1" si="44">TODAY()-N453</f>
        <v>4662</v>
      </c>
      <c r="P453" s="16">
        <f t="shared" ca="1" si="43"/>
        <v>12.772602739726027</v>
      </c>
    </row>
    <row r="454" spans="1:16" hidden="1" x14ac:dyDescent="0.3">
      <c r="A454" s="2">
        <v>1</v>
      </c>
      <c r="B454" s="3" t="s">
        <v>2058</v>
      </c>
      <c r="C454" s="10" t="s">
        <v>2059</v>
      </c>
      <c r="D454" s="3" t="s">
        <v>1791</v>
      </c>
      <c r="E454" s="4" t="s">
        <v>2060</v>
      </c>
      <c r="F454" s="4" t="s">
        <v>2061</v>
      </c>
      <c r="G454" s="4" t="s">
        <v>120</v>
      </c>
      <c r="H454" s="4" t="s">
        <v>2062</v>
      </c>
      <c r="I454" s="4" t="s">
        <v>51</v>
      </c>
      <c r="J454" s="4" t="s">
        <v>2063</v>
      </c>
      <c r="K454" s="3" t="s">
        <v>53</v>
      </c>
      <c r="L454" s="2" t="s">
        <v>21</v>
      </c>
      <c r="M454" s="15" t="str">
        <f t="shared" si="42"/>
        <v>81.06.03</v>
      </c>
      <c r="N454" s="14" t="str">
        <f>"19"&amp;LEFT(M454,2)&amp;"/"&amp;MID(M454,4,2)&amp;"/"&amp;RIGHT(M454,2)</f>
        <v>1981/06/03</v>
      </c>
      <c r="O454" s="14">
        <f t="shared" ca="1" si="44"/>
        <v>11622</v>
      </c>
      <c r="P454" s="16">
        <f t="shared" ca="1" si="43"/>
        <v>31.841095890410958</v>
      </c>
    </row>
    <row r="455" spans="1:16" hidden="1" x14ac:dyDescent="0.3">
      <c r="A455" s="2">
        <v>1</v>
      </c>
      <c r="B455" s="3" t="s">
        <v>2058</v>
      </c>
      <c r="C455" s="2" t="s">
        <v>2064</v>
      </c>
      <c r="D455" s="3" t="s">
        <v>1080</v>
      </c>
      <c r="E455" s="4" t="s">
        <v>2065</v>
      </c>
      <c r="F455" s="4" t="s">
        <v>794</v>
      </c>
      <c r="G455" s="4" t="s">
        <v>51</v>
      </c>
      <c r="H455" s="4" t="s">
        <v>794</v>
      </c>
      <c r="I455" s="4" t="s">
        <v>2066</v>
      </c>
      <c r="J455" s="4" t="s">
        <v>18</v>
      </c>
      <c r="K455" s="3" t="s">
        <v>53</v>
      </c>
      <c r="L455" s="2" t="s">
        <v>21</v>
      </c>
      <c r="M455" s="15" t="str">
        <f t="shared" si="42"/>
        <v>07.08.27</v>
      </c>
      <c r="N455" s="14" t="str">
        <f t="shared" si="40"/>
        <v>2007/08/27</v>
      </c>
      <c r="O455" s="14">
        <f t="shared" ca="1" si="44"/>
        <v>2041</v>
      </c>
      <c r="P455" s="16">
        <f t="shared" ca="1" si="43"/>
        <v>5.5917808219178085</v>
      </c>
    </row>
    <row r="456" spans="1:16" hidden="1" x14ac:dyDescent="0.3">
      <c r="A456" s="2">
        <v>2</v>
      </c>
      <c r="B456" s="3" t="s">
        <v>2058</v>
      </c>
      <c r="C456" s="2" t="s">
        <v>2067</v>
      </c>
      <c r="D456" s="3" t="s">
        <v>1080</v>
      </c>
      <c r="E456" s="4" t="s">
        <v>2068</v>
      </c>
      <c r="F456" s="4" t="s">
        <v>2069</v>
      </c>
      <c r="G456" s="4" t="s">
        <v>277</v>
      </c>
      <c r="H456" s="4" t="s">
        <v>2070</v>
      </c>
      <c r="I456" s="4" t="s">
        <v>295</v>
      </c>
      <c r="J456" s="4" t="s">
        <v>18</v>
      </c>
      <c r="K456" s="3" t="s">
        <v>53</v>
      </c>
      <c r="L456" s="2" t="s">
        <v>21</v>
      </c>
      <c r="M456" s="15" t="str">
        <f t="shared" si="42"/>
        <v>92.02.10</v>
      </c>
      <c r="N456" s="14" t="str">
        <f>"19"&amp;LEFT(M456,2)&amp;"/"&amp;MID(M456,4,2)&amp;"/"&amp;RIGHT(M456,2)</f>
        <v>1992/02/10</v>
      </c>
      <c r="O456" s="14">
        <f t="shared" ca="1" si="44"/>
        <v>7718</v>
      </c>
      <c r="P456" s="16">
        <f t="shared" ca="1" si="43"/>
        <v>21.145205479452056</v>
      </c>
    </row>
    <row r="457" spans="1:16" hidden="1" x14ac:dyDescent="0.3">
      <c r="A457" s="5">
        <v>1</v>
      </c>
      <c r="B457" s="6" t="s">
        <v>2058</v>
      </c>
      <c r="C457" s="11" t="s">
        <v>2071</v>
      </c>
      <c r="D457" s="6" t="s">
        <v>2072</v>
      </c>
      <c r="E457" s="7" t="s">
        <v>2073</v>
      </c>
      <c r="F457" s="7" t="s">
        <v>815</v>
      </c>
      <c r="G457" s="7" t="s">
        <v>18</v>
      </c>
      <c r="H457" s="7" t="s">
        <v>2074</v>
      </c>
      <c r="I457" s="7" t="s">
        <v>295</v>
      </c>
      <c r="J457" s="7" t="s">
        <v>18</v>
      </c>
      <c r="K457" s="6" t="s">
        <v>53</v>
      </c>
      <c r="L457" s="5" t="s">
        <v>300</v>
      </c>
      <c r="M457" s="15" t="str">
        <f t="shared" si="42"/>
        <v>08.05.14</v>
      </c>
      <c r="N457" s="14" t="str">
        <f t="shared" si="40"/>
        <v>2008/05/14</v>
      </c>
      <c r="O457" s="14">
        <f t="shared" ca="1" si="44"/>
        <v>1780</v>
      </c>
      <c r="P457" s="16">
        <f t="shared" ca="1" si="43"/>
        <v>4.8767123287671232</v>
      </c>
    </row>
    <row r="458" spans="1:16" hidden="1" x14ac:dyDescent="0.3">
      <c r="A458" s="2">
        <v>1</v>
      </c>
      <c r="B458" s="3" t="s">
        <v>2058</v>
      </c>
      <c r="C458" s="2" t="s">
        <v>2075</v>
      </c>
      <c r="D458" s="3" t="s">
        <v>2076</v>
      </c>
      <c r="E458" s="4" t="s">
        <v>2077</v>
      </c>
      <c r="F458" s="4" t="s">
        <v>2078</v>
      </c>
      <c r="G458" s="4" t="s">
        <v>16</v>
      </c>
      <c r="H458" s="4" t="s">
        <v>2079</v>
      </c>
      <c r="I458" s="4" t="s">
        <v>67</v>
      </c>
      <c r="J458" s="4" t="s">
        <v>406</v>
      </c>
      <c r="K458" s="3" t="s">
        <v>53</v>
      </c>
      <c r="L458" s="2" t="s">
        <v>21</v>
      </c>
      <c r="M458" s="15" t="str">
        <f t="shared" si="42"/>
        <v>78.06.20</v>
      </c>
      <c r="N458" s="14" t="str">
        <f>"19"&amp;LEFT(M458,2)&amp;"/"&amp;MID(M458,4,2)&amp;"/"&amp;RIGHT(M458,2)</f>
        <v>1978/06/20</v>
      </c>
      <c r="O458" s="14">
        <f t="shared" ca="1" si="44"/>
        <v>12701</v>
      </c>
      <c r="P458" s="16">
        <f t="shared" ca="1" si="43"/>
        <v>34.797260273972604</v>
      </c>
    </row>
    <row r="459" spans="1:16" hidden="1" x14ac:dyDescent="0.3">
      <c r="A459" s="2">
        <v>1</v>
      </c>
      <c r="B459" s="3" t="s">
        <v>2080</v>
      </c>
      <c r="C459" s="2" t="s">
        <v>2081</v>
      </c>
      <c r="D459" s="3" t="s">
        <v>2082</v>
      </c>
      <c r="E459" s="4" t="s">
        <v>2083</v>
      </c>
      <c r="F459" s="4" t="s">
        <v>2084</v>
      </c>
      <c r="G459" s="4" t="s">
        <v>100</v>
      </c>
      <c r="H459" s="4" t="s">
        <v>1246</v>
      </c>
      <c r="I459" s="4" t="s">
        <v>67</v>
      </c>
      <c r="J459" s="4" t="s">
        <v>2085</v>
      </c>
      <c r="K459" s="3" t="s">
        <v>2086</v>
      </c>
      <c r="L459" s="2" t="s">
        <v>21</v>
      </c>
      <c r="M459" s="15" t="str">
        <f t="shared" si="42"/>
        <v>04.10.30</v>
      </c>
      <c r="N459" s="14" t="str">
        <f t="shared" ref="N459:N522" si="45">"20"&amp;LEFT(M459,2)&amp;"/"&amp;MID(M459,4,2)&amp;"/"&amp;RIGHT(M459,2)</f>
        <v>2004/10/30</v>
      </c>
      <c r="O459" s="14">
        <f t="shared" ca="1" si="44"/>
        <v>3072</v>
      </c>
      <c r="P459" s="16">
        <f t="shared" ca="1" si="43"/>
        <v>8.4164383561643827</v>
      </c>
    </row>
    <row r="460" spans="1:16" hidden="1" x14ac:dyDescent="0.3">
      <c r="A460" s="2">
        <v>1</v>
      </c>
      <c r="B460" s="3" t="s">
        <v>2087</v>
      </c>
      <c r="C460" s="2" t="s">
        <v>2088</v>
      </c>
      <c r="D460" s="3" t="s">
        <v>2089</v>
      </c>
      <c r="E460" s="4" t="s">
        <v>2090</v>
      </c>
      <c r="F460" s="4" t="s">
        <v>2091</v>
      </c>
      <c r="G460" s="4" t="s">
        <v>424</v>
      </c>
      <c r="H460" s="4" t="s">
        <v>2092</v>
      </c>
      <c r="I460" s="4" t="s">
        <v>406</v>
      </c>
      <c r="J460" s="4" t="s">
        <v>2093</v>
      </c>
      <c r="K460" s="3" t="s">
        <v>53</v>
      </c>
      <c r="L460" s="2" t="s">
        <v>21</v>
      </c>
      <c r="M460" s="15" t="str">
        <f t="shared" si="42"/>
        <v>74.07.09</v>
      </c>
      <c r="N460" s="14" t="str">
        <f>"19"&amp;LEFT(M460,2)&amp;"/"&amp;MID(M460,4,2)&amp;"/"&amp;RIGHT(M460,2)</f>
        <v>1974/07/09</v>
      </c>
      <c r="O460" s="14">
        <f t="shared" ca="1" si="44"/>
        <v>14143</v>
      </c>
      <c r="P460" s="16">
        <f t="shared" ca="1" si="43"/>
        <v>38.747945205479454</v>
      </c>
    </row>
    <row r="461" spans="1:16" hidden="1" x14ac:dyDescent="0.3">
      <c r="A461" s="2">
        <v>1</v>
      </c>
      <c r="B461" s="3" t="s">
        <v>2087</v>
      </c>
      <c r="C461" s="2" t="s">
        <v>2094</v>
      </c>
      <c r="D461" s="3" t="s">
        <v>2095</v>
      </c>
      <c r="E461" s="4" t="s">
        <v>2096</v>
      </c>
      <c r="F461" s="4" t="s">
        <v>2097</v>
      </c>
      <c r="G461" s="4" t="s">
        <v>86</v>
      </c>
      <c r="H461" s="4" t="s">
        <v>2098</v>
      </c>
      <c r="I461" s="4" t="s">
        <v>406</v>
      </c>
      <c r="J461" s="4" t="s">
        <v>2099</v>
      </c>
      <c r="K461" s="3" t="s">
        <v>53</v>
      </c>
      <c r="L461" s="2" t="s">
        <v>21</v>
      </c>
      <c r="M461" s="15" t="str">
        <f t="shared" si="42"/>
        <v>99.01.26</v>
      </c>
      <c r="N461" s="14" t="str">
        <f>"19"&amp;LEFT(M461,2)&amp;"/"&amp;MID(M461,4,2)&amp;"/"&amp;RIGHT(M461,2)</f>
        <v>1999/01/26</v>
      </c>
      <c r="O461" s="14">
        <f t="shared" ca="1" si="44"/>
        <v>5176</v>
      </c>
      <c r="P461" s="16">
        <f t="shared" ca="1" si="43"/>
        <v>14.180821917808219</v>
      </c>
    </row>
    <row r="462" spans="1:16" hidden="1" x14ac:dyDescent="0.3">
      <c r="A462" s="2">
        <v>2</v>
      </c>
      <c r="B462" s="3" t="s">
        <v>2087</v>
      </c>
      <c r="C462" s="2" t="s">
        <v>2100</v>
      </c>
      <c r="D462" s="3" t="s">
        <v>2095</v>
      </c>
      <c r="E462" s="4" t="s">
        <v>2101</v>
      </c>
      <c r="F462" s="4" t="s">
        <v>2102</v>
      </c>
      <c r="G462" s="4" t="s">
        <v>149</v>
      </c>
      <c r="H462" s="4" t="s">
        <v>2103</v>
      </c>
      <c r="I462" s="4" t="s">
        <v>406</v>
      </c>
      <c r="J462" s="4" t="s">
        <v>2099</v>
      </c>
      <c r="K462" s="3" t="s">
        <v>53</v>
      </c>
      <c r="L462" s="2" t="s">
        <v>21</v>
      </c>
      <c r="M462" s="15" t="str">
        <f t="shared" si="42"/>
        <v>96.10.15</v>
      </c>
      <c r="N462" s="14" t="str">
        <f t="shared" ref="N462:N463" si="46">"19"&amp;LEFT(M462,2)&amp;"/"&amp;MID(M462,4,2)&amp;"/"&amp;RIGHT(M462,2)</f>
        <v>1996/10/15</v>
      </c>
      <c r="O462" s="14">
        <f t="shared" ca="1" si="44"/>
        <v>6009</v>
      </c>
      <c r="P462" s="16">
        <f t="shared" ca="1" si="43"/>
        <v>16.463013698630139</v>
      </c>
    </row>
    <row r="463" spans="1:16" hidden="1" x14ac:dyDescent="0.3">
      <c r="A463" s="2">
        <v>3</v>
      </c>
      <c r="B463" s="3" t="s">
        <v>2087</v>
      </c>
      <c r="C463" s="2" t="s">
        <v>2104</v>
      </c>
      <c r="D463" s="3" t="s">
        <v>2095</v>
      </c>
      <c r="E463" s="4" t="s">
        <v>2105</v>
      </c>
      <c r="F463" s="4" t="s">
        <v>2106</v>
      </c>
      <c r="G463" s="4" t="s">
        <v>255</v>
      </c>
      <c r="H463" s="4" t="s">
        <v>2107</v>
      </c>
      <c r="I463" s="4" t="s">
        <v>406</v>
      </c>
      <c r="J463" s="4" t="s">
        <v>2099</v>
      </c>
      <c r="K463" s="3" t="s">
        <v>53</v>
      </c>
      <c r="L463" s="2" t="s">
        <v>21</v>
      </c>
      <c r="M463" s="15" t="str">
        <f t="shared" si="42"/>
        <v>91.11.26</v>
      </c>
      <c r="N463" s="14" t="str">
        <f t="shared" si="46"/>
        <v>1991/11/26</v>
      </c>
      <c r="O463" s="14">
        <f t="shared" ca="1" si="44"/>
        <v>7794</v>
      </c>
      <c r="P463" s="16">
        <f t="shared" ca="1" si="43"/>
        <v>21.353424657534248</v>
      </c>
    </row>
    <row r="464" spans="1:16" hidden="1" x14ac:dyDescent="0.3">
      <c r="A464" s="2">
        <v>1</v>
      </c>
      <c r="B464" s="3" t="s">
        <v>2087</v>
      </c>
      <c r="C464" s="10" t="s">
        <v>2108</v>
      </c>
      <c r="D464" s="3" t="s">
        <v>2109</v>
      </c>
      <c r="E464" s="4" t="s">
        <v>2110</v>
      </c>
      <c r="F464" s="4" t="s">
        <v>2111</v>
      </c>
      <c r="G464" s="4" t="s">
        <v>38</v>
      </c>
      <c r="H464" s="4" t="s">
        <v>475</v>
      </c>
      <c r="I464" s="4" t="s">
        <v>49</v>
      </c>
      <c r="J464" s="4" t="s">
        <v>2112</v>
      </c>
      <c r="K464" s="3" t="s">
        <v>444</v>
      </c>
      <c r="L464" s="2" t="s">
        <v>21</v>
      </c>
      <c r="M464" s="15" t="str">
        <f t="shared" si="42"/>
        <v>87.04.23</v>
      </c>
      <c r="N464" s="14" t="str">
        <f>"19"&amp;LEFT(M464,2)&amp;"/"&amp;MID(M464,4,2)&amp;"/"&amp;RIGHT(M464,2)</f>
        <v>1987/04/23</v>
      </c>
      <c r="O464" s="14">
        <f t="shared" ca="1" si="44"/>
        <v>9472</v>
      </c>
      <c r="P464" s="16">
        <f t="shared" ca="1" si="43"/>
        <v>25.950684931506849</v>
      </c>
    </row>
    <row r="465" spans="1:16" hidden="1" x14ac:dyDescent="0.3">
      <c r="A465" s="2">
        <v>1</v>
      </c>
      <c r="B465" s="3" t="s">
        <v>2113</v>
      </c>
      <c r="C465" s="2" t="s">
        <v>2114</v>
      </c>
      <c r="D465" s="3" t="s">
        <v>2115</v>
      </c>
      <c r="E465" s="4" t="s">
        <v>2116</v>
      </c>
      <c r="F465" s="4" t="s">
        <v>2117</v>
      </c>
      <c r="G465" s="4" t="s">
        <v>149</v>
      </c>
      <c r="H465" s="4" t="s">
        <v>2118</v>
      </c>
      <c r="I465" s="4" t="s">
        <v>192</v>
      </c>
      <c r="J465" s="4" t="s">
        <v>2119</v>
      </c>
      <c r="K465" s="3" t="s">
        <v>2120</v>
      </c>
      <c r="L465" s="2" t="s">
        <v>21</v>
      </c>
      <c r="M465" s="15" t="str">
        <f t="shared" si="42"/>
        <v>96.06.25</v>
      </c>
      <c r="N465" s="14" t="str">
        <f t="shared" ref="N465:N468" si="47">"19"&amp;LEFT(M465,2)&amp;"/"&amp;MID(M465,4,2)&amp;"/"&amp;RIGHT(M465,2)</f>
        <v>1996/06/25</v>
      </c>
      <c r="O465" s="14">
        <f t="shared" ca="1" si="44"/>
        <v>6121</v>
      </c>
      <c r="P465" s="16">
        <f t="shared" ca="1" si="43"/>
        <v>16.769863013698629</v>
      </c>
    </row>
    <row r="466" spans="1:16" hidden="1" x14ac:dyDescent="0.3">
      <c r="A466" s="2">
        <v>2</v>
      </c>
      <c r="B466" s="3" t="s">
        <v>2113</v>
      </c>
      <c r="C466" s="2" t="s">
        <v>2121</v>
      </c>
      <c r="D466" s="3" t="s">
        <v>2115</v>
      </c>
      <c r="E466" s="4" t="s">
        <v>2122</v>
      </c>
      <c r="F466" s="4" t="s">
        <v>2123</v>
      </c>
      <c r="G466" s="4" t="s">
        <v>295</v>
      </c>
      <c r="H466" s="4" t="s">
        <v>2124</v>
      </c>
      <c r="I466" s="4" t="s">
        <v>125</v>
      </c>
      <c r="J466" s="4" t="s">
        <v>240</v>
      </c>
      <c r="K466" s="3" t="s">
        <v>53</v>
      </c>
      <c r="L466" s="2" t="s">
        <v>21</v>
      </c>
      <c r="M466" s="15" t="str">
        <f t="shared" si="42"/>
        <v>98.04.22</v>
      </c>
      <c r="N466" s="14" t="str">
        <f t="shared" si="47"/>
        <v>1998/04/22</v>
      </c>
      <c r="O466" s="14">
        <f t="shared" ca="1" si="44"/>
        <v>5455</v>
      </c>
      <c r="P466" s="16">
        <f t="shared" ca="1" si="43"/>
        <v>14.945205479452055</v>
      </c>
    </row>
    <row r="467" spans="1:16" hidden="1" x14ac:dyDescent="0.3">
      <c r="A467" s="2">
        <v>1</v>
      </c>
      <c r="B467" s="3" t="s">
        <v>2113</v>
      </c>
      <c r="C467" s="2" t="s">
        <v>2125</v>
      </c>
      <c r="D467" s="3" t="s">
        <v>2126</v>
      </c>
      <c r="E467" s="4" t="s">
        <v>2127</v>
      </c>
      <c r="F467" s="4" t="s">
        <v>2128</v>
      </c>
      <c r="G467" s="4" t="s">
        <v>1672</v>
      </c>
      <c r="H467" s="4" t="s">
        <v>2129</v>
      </c>
      <c r="I467" s="4" t="s">
        <v>78</v>
      </c>
      <c r="J467" s="4" t="s">
        <v>2130</v>
      </c>
      <c r="K467" s="3" t="s">
        <v>2120</v>
      </c>
      <c r="L467" s="2" t="s">
        <v>21</v>
      </c>
      <c r="M467" s="15" t="str">
        <f t="shared" si="42"/>
        <v>89.08.28</v>
      </c>
      <c r="N467" s="14" t="str">
        <f t="shared" si="47"/>
        <v>1989/08/28</v>
      </c>
      <c r="O467" s="14">
        <f t="shared" ca="1" si="44"/>
        <v>8614</v>
      </c>
      <c r="P467" s="16">
        <f t="shared" ca="1" si="43"/>
        <v>23.6</v>
      </c>
    </row>
    <row r="468" spans="1:16" hidden="1" x14ac:dyDescent="0.3">
      <c r="A468" s="2">
        <v>1</v>
      </c>
      <c r="B468" s="3" t="s">
        <v>2113</v>
      </c>
      <c r="C468" s="2" t="s">
        <v>2131</v>
      </c>
      <c r="D468" s="3" t="s">
        <v>2132</v>
      </c>
      <c r="E468" s="4" t="s">
        <v>2133</v>
      </c>
      <c r="F468" s="4" t="s">
        <v>2134</v>
      </c>
      <c r="G468" s="4" t="s">
        <v>1665</v>
      </c>
      <c r="H468" s="4" t="s">
        <v>2135</v>
      </c>
      <c r="I468" s="4" t="s">
        <v>96</v>
      </c>
      <c r="J468" s="4" t="s">
        <v>406</v>
      </c>
      <c r="K468" s="3" t="s">
        <v>233</v>
      </c>
      <c r="L468" s="2" t="s">
        <v>21</v>
      </c>
      <c r="M468" s="15" t="str">
        <f t="shared" si="42"/>
        <v>84.02.09</v>
      </c>
      <c r="N468" s="14" t="str">
        <f t="shared" si="47"/>
        <v>1984/02/09</v>
      </c>
      <c r="O468" s="14">
        <f t="shared" ca="1" si="44"/>
        <v>10641</v>
      </c>
      <c r="P468" s="16">
        <f t="shared" ca="1" si="43"/>
        <v>29.153424657534245</v>
      </c>
    </row>
    <row r="469" spans="1:16" hidden="1" x14ac:dyDescent="0.3">
      <c r="A469" s="2">
        <v>1</v>
      </c>
      <c r="B469" s="3" t="s">
        <v>2113</v>
      </c>
      <c r="C469" s="2" t="s">
        <v>2136</v>
      </c>
      <c r="D469" s="3" t="s">
        <v>2137</v>
      </c>
      <c r="E469" s="4" t="s">
        <v>2138</v>
      </c>
      <c r="F469" s="4" t="s">
        <v>510</v>
      </c>
      <c r="G469" s="4" t="s">
        <v>28</v>
      </c>
      <c r="H469" s="4" t="s">
        <v>510</v>
      </c>
      <c r="I469" s="4" t="s">
        <v>18</v>
      </c>
      <c r="J469" s="4" t="s">
        <v>1679</v>
      </c>
      <c r="K469" s="3" t="s">
        <v>53</v>
      </c>
      <c r="L469" s="2" t="s">
        <v>21</v>
      </c>
      <c r="M469" s="15" t="str">
        <f t="shared" si="42"/>
        <v>06.12.12</v>
      </c>
      <c r="N469" s="14" t="str">
        <f t="shared" si="45"/>
        <v>2006/12/12</v>
      </c>
      <c r="O469" s="14">
        <f t="shared" ca="1" si="44"/>
        <v>2299</v>
      </c>
      <c r="P469" s="16">
        <f t="shared" ca="1" si="43"/>
        <v>6.2986301369863016</v>
      </c>
    </row>
    <row r="470" spans="1:16" hidden="1" x14ac:dyDescent="0.3">
      <c r="A470" s="2">
        <v>1</v>
      </c>
      <c r="B470" s="3" t="s">
        <v>2139</v>
      </c>
      <c r="C470" s="10" t="s">
        <v>2140</v>
      </c>
      <c r="D470" s="3">
        <v>95</v>
      </c>
      <c r="E470" s="4" t="s">
        <v>2141</v>
      </c>
      <c r="F470" s="4" t="s">
        <v>2142</v>
      </c>
      <c r="G470" s="4" t="s">
        <v>2143</v>
      </c>
      <c r="H470" s="4" t="s">
        <v>2144</v>
      </c>
      <c r="I470" s="4" t="s">
        <v>18</v>
      </c>
      <c r="J470" s="4" t="s">
        <v>2145</v>
      </c>
      <c r="K470" s="3" t="s">
        <v>2146</v>
      </c>
      <c r="L470" s="2" t="s">
        <v>21</v>
      </c>
      <c r="M470" s="15" t="str">
        <f t="shared" si="42"/>
        <v>58.01.01</v>
      </c>
      <c r="N470" s="14" t="str">
        <f>"19"&amp;LEFT(M470,2)&amp;"/"&amp;MID(M470,4,2)&amp;"/"&amp;RIGHT(M470,2)</f>
        <v>1958/01/01</v>
      </c>
      <c r="O470" s="14">
        <f t="shared" ca="1" si="44"/>
        <v>20176</v>
      </c>
      <c r="P470" s="16">
        <f t="shared" ca="1" si="43"/>
        <v>55.276712328767125</v>
      </c>
    </row>
    <row r="471" spans="1:16" hidden="1" x14ac:dyDescent="0.3">
      <c r="A471" s="2">
        <v>1</v>
      </c>
      <c r="B471" s="3" t="s">
        <v>2139</v>
      </c>
      <c r="C471" s="10" t="s">
        <v>2147</v>
      </c>
      <c r="D471" s="3" t="s">
        <v>2148</v>
      </c>
      <c r="E471" s="4" t="s">
        <v>2149</v>
      </c>
      <c r="F471" s="4" t="s">
        <v>2150</v>
      </c>
      <c r="G471" s="4" t="s">
        <v>2151</v>
      </c>
      <c r="H471" s="4" t="s">
        <v>2144</v>
      </c>
      <c r="I471" s="4" t="s">
        <v>51</v>
      </c>
      <c r="J471" s="4" t="s">
        <v>2145</v>
      </c>
      <c r="K471" s="3" t="s">
        <v>2146</v>
      </c>
      <c r="L471" s="2" t="s">
        <v>21</v>
      </c>
      <c r="M471" s="15" t="str">
        <f t="shared" si="42"/>
        <v>61.01.01</v>
      </c>
      <c r="N471" s="14" t="str">
        <f>"19"&amp;LEFT(M471,2)&amp;"/"&amp;MID(M471,4,2)&amp;"/"&amp;RIGHT(M471,2)</f>
        <v>1961/01/01</v>
      </c>
      <c r="O471" s="14">
        <f t="shared" ca="1" si="44"/>
        <v>19080</v>
      </c>
      <c r="P471" s="16">
        <f t="shared" ca="1" si="43"/>
        <v>52.273972602739725</v>
      </c>
    </row>
    <row r="472" spans="1:16" hidden="1" x14ac:dyDescent="0.3">
      <c r="A472" s="5">
        <v>1</v>
      </c>
      <c r="B472" s="6" t="s">
        <v>2139</v>
      </c>
      <c r="C472" s="5" t="s">
        <v>2152</v>
      </c>
      <c r="D472" s="6" t="s">
        <v>1306</v>
      </c>
      <c r="E472" s="7" t="s">
        <v>2153</v>
      </c>
      <c r="F472" s="7" t="s">
        <v>2154</v>
      </c>
      <c r="G472" s="7" t="s">
        <v>1794</v>
      </c>
      <c r="H472" s="7" t="s">
        <v>1309</v>
      </c>
      <c r="I472" s="7" t="s">
        <v>232</v>
      </c>
      <c r="J472" s="7" t="s">
        <v>2155</v>
      </c>
      <c r="K472" s="6" t="s">
        <v>53</v>
      </c>
      <c r="L472" s="5" t="s">
        <v>21</v>
      </c>
      <c r="M472" s="15" t="str">
        <f t="shared" si="42"/>
        <v>77.04.28</v>
      </c>
      <c r="N472" s="14" t="str">
        <f t="shared" ref="N472:N476" si="48">"19"&amp;LEFT(M472,2)&amp;"/"&amp;MID(M472,4,2)&amp;"/"&amp;RIGHT(M472,2)</f>
        <v>1977/04/28</v>
      </c>
      <c r="O472" s="14">
        <f t="shared" ca="1" si="44"/>
        <v>13119</v>
      </c>
      <c r="P472" s="16">
        <f t="shared" ca="1" si="43"/>
        <v>35.942465753424656</v>
      </c>
    </row>
    <row r="473" spans="1:16" hidden="1" x14ac:dyDescent="0.3">
      <c r="A473" s="2">
        <v>1</v>
      </c>
      <c r="B473" s="3" t="s">
        <v>2139</v>
      </c>
      <c r="C473" s="10" t="s">
        <v>2156</v>
      </c>
      <c r="D473" s="3" t="s">
        <v>2157</v>
      </c>
      <c r="E473" s="4" t="s">
        <v>2158</v>
      </c>
      <c r="F473" s="4" t="s">
        <v>2159</v>
      </c>
      <c r="G473" s="4" t="s">
        <v>231</v>
      </c>
      <c r="H473" s="4" t="s">
        <v>2160</v>
      </c>
      <c r="I473" s="4" t="s">
        <v>61</v>
      </c>
      <c r="J473" s="4" t="s">
        <v>62</v>
      </c>
      <c r="K473" s="3" t="s">
        <v>2146</v>
      </c>
      <c r="L473" s="2" t="s">
        <v>21</v>
      </c>
      <c r="M473" s="15" t="str">
        <f t="shared" si="42"/>
        <v>69.01.01</v>
      </c>
      <c r="N473" s="14" t="str">
        <f t="shared" si="48"/>
        <v>1969/01/01</v>
      </c>
      <c r="O473" s="14">
        <f t="shared" ca="1" si="44"/>
        <v>16158</v>
      </c>
      <c r="P473" s="16">
        <f t="shared" ca="1" si="43"/>
        <v>44.268493150684932</v>
      </c>
    </row>
    <row r="474" spans="1:16" hidden="1" x14ac:dyDescent="0.3">
      <c r="A474" s="2">
        <v>1</v>
      </c>
      <c r="B474" s="3" t="s">
        <v>2139</v>
      </c>
      <c r="C474" s="2" t="s">
        <v>2161</v>
      </c>
      <c r="D474" s="3" t="s">
        <v>2162</v>
      </c>
      <c r="E474" s="4" t="s">
        <v>2163</v>
      </c>
      <c r="F474" s="4" t="s">
        <v>2164</v>
      </c>
      <c r="G474" s="4" t="s">
        <v>2165</v>
      </c>
      <c r="H474" s="4" t="s">
        <v>60</v>
      </c>
      <c r="I474" s="4" t="s">
        <v>51</v>
      </c>
      <c r="J474" s="4" t="s">
        <v>2166</v>
      </c>
      <c r="K474" s="3" t="s">
        <v>53</v>
      </c>
      <c r="L474" s="2" t="s">
        <v>21</v>
      </c>
      <c r="M474" s="15" t="str">
        <f t="shared" si="42"/>
        <v>64.10.01</v>
      </c>
      <c r="N474" s="14" t="str">
        <f t="shared" si="48"/>
        <v>1964/10/01</v>
      </c>
      <c r="O474" s="14">
        <f t="shared" ca="1" si="44"/>
        <v>17711</v>
      </c>
      <c r="P474" s="16">
        <f t="shared" ca="1" si="43"/>
        <v>48.523287671232879</v>
      </c>
    </row>
    <row r="475" spans="1:16" hidden="1" x14ac:dyDescent="0.3">
      <c r="A475" s="2">
        <v>1</v>
      </c>
      <c r="B475" s="3" t="s">
        <v>2139</v>
      </c>
      <c r="C475" s="2" t="s">
        <v>2167</v>
      </c>
      <c r="D475" s="3" t="s">
        <v>2168</v>
      </c>
      <c r="E475" s="4" t="s">
        <v>2169</v>
      </c>
      <c r="F475" s="4" t="s">
        <v>2170</v>
      </c>
      <c r="G475" s="4" t="s">
        <v>424</v>
      </c>
      <c r="H475" s="4" t="s">
        <v>2171</v>
      </c>
      <c r="I475" s="4" t="s">
        <v>406</v>
      </c>
      <c r="J475" s="4" t="s">
        <v>940</v>
      </c>
      <c r="K475" s="3" t="s">
        <v>2172</v>
      </c>
      <c r="L475" s="2" t="s">
        <v>21</v>
      </c>
      <c r="M475" s="15" t="str">
        <f t="shared" si="42"/>
        <v>74.07.30</v>
      </c>
      <c r="N475" s="14" t="str">
        <f t="shared" si="48"/>
        <v>1974/07/30</v>
      </c>
      <c r="O475" s="14">
        <f t="shared" ca="1" si="44"/>
        <v>14122</v>
      </c>
      <c r="P475" s="16">
        <f t="shared" ca="1" si="43"/>
        <v>38.69041095890411</v>
      </c>
    </row>
    <row r="476" spans="1:16" hidden="1" x14ac:dyDescent="0.3">
      <c r="A476" s="2">
        <v>1</v>
      </c>
      <c r="B476" s="3" t="s">
        <v>2139</v>
      </c>
      <c r="C476" s="2" t="s">
        <v>2173</v>
      </c>
      <c r="D476" s="3" t="s">
        <v>2174</v>
      </c>
      <c r="E476" s="4" t="s">
        <v>2175</v>
      </c>
      <c r="F476" s="4" t="s">
        <v>2176</v>
      </c>
      <c r="G476" s="4" t="s">
        <v>16</v>
      </c>
      <c r="H476" s="4" t="s">
        <v>2177</v>
      </c>
      <c r="I476" s="4" t="s">
        <v>61</v>
      </c>
      <c r="J476" s="4" t="s">
        <v>1278</v>
      </c>
      <c r="K476" s="3" t="s">
        <v>53</v>
      </c>
      <c r="L476" s="2" t="s">
        <v>21</v>
      </c>
      <c r="M476" s="15" t="str">
        <f t="shared" si="42"/>
        <v>78.03.08</v>
      </c>
      <c r="N476" s="14" t="str">
        <f t="shared" si="48"/>
        <v>1978/03/08</v>
      </c>
      <c r="O476" s="14">
        <f t="shared" ca="1" si="44"/>
        <v>12805</v>
      </c>
      <c r="P476" s="16">
        <f t="shared" ca="1" si="43"/>
        <v>35.082191780821915</v>
      </c>
    </row>
    <row r="477" spans="1:16" hidden="1" x14ac:dyDescent="0.3">
      <c r="A477" s="2">
        <v>1</v>
      </c>
      <c r="B477" s="3" t="s">
        <v>2178</v>
      </c>
      <c r="C477" s="2" t="s">
        <v>2179</v>
      </c>
      <c r="D477" s="3" t="s">
        <v>1274</v>
      </c>
      <c r="E477" s="4" t="s">
        <v>2180</v>
      </c>
      <c r="F477" s="4" t="s">
        <v>2181</v>
      </c>
      <c r="G477" s="4" t="s">
        <v>100</v>
      </c>
      <c r="H477" s="4" t="s">
        <v>2182</v>
      </c>
      <c r="I477" s="4" t="s">
        <v>61</v>
      </c>
      <c r="J477" s="4" t="s">
        <v>2183</v>
      </c>
      <c r="K477" s="3" t="s">
        <v>53</v>
      </c>
      <c r="L477" s="2" t="s">
        <v>21</v>
      </c>
      <c r="M477" s="15" t="str">
        <f t="shared" si="42"/>
        <v>04.06.04</v>
      </c>
      <c r="N477" s="14" t="str">
        <f t="shared" si="45"/>
        <v>2004/06/04</v>
      </c>
      <c r="O477" s="14">
        <f t="shared" ca="1" si="44"/>
        <v>3220</v>
      </c>
      <c r="P477" s="16">
        <f t="shared" ca="1" si="43"/>
        <v>8.8219178082191778</v>
      </c>
    </row>
    <row r="478" spans="1:16" hidden="1" x14ac:dyDescent="0.3">
      <c r="A478" s="2">
        <v>1</v>
      </c>
      <c r="B478" s="3" t="s">
        <v>2178</v>
      </c>
      <c r="C478" s="10" t="s">
        <v>2184</v>
      </c>
      <c r="D478" s="3" t="s">
        <v>122</v>
      </c>
      <c r="E478" s="4" t="s">
        <v>2185</v>
      </c>
      <c r="F478" s="4" t="s">
        <v>2186</v>
      </c>
      <c r="G478" s="4" t="s">
        <v>130</v>
      </c>
      <c r="H478" s="4" t="s">
        <v>115</v>
      </c>
      <c r="I478" s="4" t="s">
        <v>61</v>
      </c>
      <c r="J478" s="4" t="s">
        <v>126</v>
      </c>
      <c r="K478" s="3" t="s">
        <v>53</v>
      </c>
      <c r="L478" s="2" t="s">
        <v>21</v>
      </c>
      <c r="M478" s="15" t="str">
        <f t="shared" si="42"/>
        <v>93.01.19</v>
      </c>
      <c r="N478" s="14" t="str">
        <f>"19"&amp;LEFT(M478,2)&amp;"/"&amp;MID(M478,4,2)&amp;"/"&amp;RIGHT(M478,2)</f>
        <v>1993/01/19</v>
      </c>
      <c r="O478" s="14">
        <f t="shared" ca="1" si="44"/>
        <v>7374</v>
      </c>
      <c r="P478" s="16">
        <f t="shared" ca="1" si="43"/>
        <v>20.202739726027396</v>
      </c>
    </row>
    <row r="479" spans="1:16" hidden="1" x14ac:dyDescent="0.3">
      <c r="A479" s="2">
        <v>2</v>
      </c>
      <c r="B479" s="3" t="s">
        <v>2178</v>
      </c>
      <c r="C479" s="10" t="s">
        <v>2187</v>
      </c>
      <c r="D479" s="3" t="s">
        <v>122</v>
      </c>
      <c r="E479" s="4" t="s">
        <v>2188</v>
      </c>
      <c r="F479" s="4" t="s">
        <v>2189</v>
      </c>
      <c r="G479" s="4" t="s">
        <v>130</v>
      </c>
      <c r="H479" s="4" t="s">
        <v>115</v>
      </c>
      <c r="I479" s="4" t="s">
        <v>61</v>
      </c>
      <c r="J479" s="4" t="s">
        <v>126</v>
      </c>
      <c r="K479" s="3" t="s">
        <v>53</v>
      </c>
      <c r="L479" s="2" t="s">
        <v>21</v>
      </c>
      <c r="M479" s="15" t="str">
        <f t="shared" si="42"/>
        <v>93.04.20</v>
      </c>
      <c r="N479" s="14" t="str">
        <f>"19"&amp;LEFT(M479,2)&amp;"/"&amp;MID(M479,4,2)&amp;"/"&amp;RIGHT(M479,2)</f>
        <v>1993/04/20</v>
      </c>
      <c r="O479" s="14">
        <f t="shared" ca="1" si="44"/>
        <v>7283</v>
      </c>
      <c r="P479" s="16">
        <f t="shared" ca="1" si="43"/>
        <v>19.953424657534246</v>
      </c>
    </row>
    <row r="480" spans="1:16" hidden="1" x14ac:dyDescent="0.3">
      <c r="A480" s="2">
        <v>1</v>
      </c>
      <c r="B480" s="3" t="s">
        <v>2190</v>
      </c>
      <c r="C480" s="2" t="s">
        <v>2191</v>
      </c>
      <c r="D480" s="3" t="s">
        <v>2192</v>
      </c>
      <c r="E480" s="4" t="s">
        <v>2193</v>
      </c>
      <c r="F480" s="4" t="s">
        <v>2194</v>
      </c>
      <c r="G480" s="4" t="s">
        <v>59</v>
      </c>
      <c r="H480" s="4" t="s">
        <v>2195</v>
      </c>
      <c r="I480" s="4" t="s">
        <v>218</v>
      </c>
      <c r="J480" s="4" t="s">
        <v>2196</v>
      </c>
      <c r="K480" s="3" t="s">
        <v>53</v>
      </c>
      <c r="L480" s="2" t="s">
        <v>21</v>
      </c>
      <c r="M480" s="15" t="str">
        <f t="shared" si="42"/>
        <v>80.02.07</v>
      </c>
      <c r="N480" s="14" t="str">
        <f>"19"&amp;LEFT(M480,2)&amp;"/"&amp;MID(M480,4,2)&amp;"/"&amp;RIGHT(M480,2)</f>
        <v>1980/02/07</v>
      </c>
      <c r="O480" s="14">
        <f t="shared" ca="1" si="44"/>
        <v>12104</v>
      </c>
      <c r="P480" s="16">
        <f t="shared" ca="1" si="43"/>
        <v>33.161643835616438</v>
      </c>
    </row>
    <row r="481" spans="1:16" x14ac:dyDescent="0.3">
      <c r="A481" s="2">
        <v>1</v>
      </c>
      <c r="B481" s="3" t="s">
        <v>2197</v>
      </c>
      <c r="C481" s="2" t="s">
        <v>2198</v>
      </c>
      <c r="D481" s="3" t="s">
        <v>438</v>
      </c>
      <c r="E481" s="4" t="s">
        <v>2199</v>
      </c>
      <c r="F481" s="4" t="s">
        <v>2200</v>
      </c>
      <c r="G481" s="4" t="s">
        <v>67</v>
      </c>
      <c r="H481" s="4" t="s">
        <v>1402</v>
      </c>
      <c r="I481" s="4" t="s">
        <v>1864</v>
      </c>
      <c r="J481" s="4" t="s">
        <v>495</v>
      </c>
      <c r="K481" s="3" t="s">
        <v>299</v>
      </c>
      <c r="L481" s="2" t="s">
        <v>300</v>
      </c>
      <c r="M481" s="15" t="str">
        <f t="shared" si="42"/>
        <v>03.06.09</v>
      </c>
      <c r="N481" s="14" t="str">
        <f t="shared" si="45"/>
        <v>2003/06/09</v>
      </c>
      <c r="O481" s="14">
        <f t="shared" ca="1" si="44"/>
        <v>3581</v>
      </c>
      <c r="P481" s="16">
        <f t="shared" ca="1" si="43"/>
        <v>9.8109589041095884</v>
      </c>
    </row>
    <row r="482" spans="1:16" x14ac:dyDescent="0.3">
      <c r="A482" s="2">
        <v>2</v>
      </c>
      <c r="B482" s="3" t="s">
        <v>2197</v>
      </c>
      <c r="C482" s="10" t="s">
        <v>2201</v>
      </c>
      <c r="D482" s="3" t="s">
        <v>438</v>
      </c>
      <c r="E482" s="4" t="s">
        <v>2202</v>
      </c>
      <c r="F482" s="4" t="s">
        <v>2203</v>
      </c>
      <c r="G482" s="4" t="s">
        <v>67</v>
      </c>
      <c r="H482" s="4" t="s">
        <v>2204</v>
      </c>
      <c r="I482" s="4" t="s">
        <v>1864</v>
      </c>
      <c r="J482" s="4" t="s">
        <v>495</v>
      </c>
      <c r="K482" s="3" t="s">
        <v>464</v>
      </c>
      <c r="L482" s="2" t="s">
        <v>300</v>
      </c>
      <c r="M482" s="15" t="str">
        <f t="shared" si="42"/>
        <v>03.03.13</v>
      </c>
      <c r="N482" s="14" t="str">
        <f t="shared" si="45"/>
        <v>2003/03/13</v>
      </c>
      <c r="O482" s="14">
        <f t="shared" ca="1" si="44"/>
        <v>3669</v>
      </c>
      <c r="P482" s="16">
        <f t="shared" ca="1" si="43"/>
        <v>10.052054794520547</v>
      </c>
    </row>
    <row r="483" spans="1:16" x14ac:dyDescent="0.3">
      <c r="A483" s="2">
        <v>3</v>
      </c>
      <c r="B483" s="3" t="s">
        <v>2197</v>
      </c>
      <c r="C483" s="2" t="s">
        <v>2205</v>
      </c>
      <c r="D483" s="3" t="s">
        <v>438</v>
      </c>
      <c r="E483" s="4" t="s">
        <v>2206</v>
      </c>
      <c r="F483" s="4" t="s">
        <v>2207</v>
      </c>
      <c r="G483" s="4" t="s">
        <v>295</v>
      </c>
      <c r="H483" s="4" t="s">
        <v>2208</v>
      </c>
      <c r="I483" s="4" t="s">
        <v>1864</v>
      </c>
      <c r="J483" s="4" t="s">
        <v>2209</v>
      </c>
      <c r="K483" s="3" t="s">
        <v>53</v>
      </c>
      <c r="L483" s="2" t="s">
        <v>300</v>
      </c>
      <c r="M483" s="15" t="str">
        <f t="shared" si="42"/>
        <v>98.04.18</v>
      </c>
      <c r="N483" s="14" t="str">
        <f>"19"&amp;LEFT(M483,2)&amp;"/"&amp;MID(M483,4,2)&amp;"/"&amp;RIGHT(M483,2)</f>
        <v>1998/04/18</v>
      </c>
      <c r="O483" s="14">
        <f t="shared" ca="1" si="44"/>
        <v>5459</v>
      </c>
      <c r="P483" s="16">
        <f t="shared" ca="1" si="43"/>
        <v>14.956164383561644</v>
      </c>
    </row>
    <row r="484" spans="1:16" x14ac:dyDescent="0.3">
      <c r="A484" s="2">
        <v>4</v>
      </c>
      <c r="B484" s="3" t="s">
        <v>2197</v>
      </c>
      <c r="C484" s="10" t="s">
        <v>2210</v>
      </c>
      <c r="D484" s="3" t="s">
        <v>438</v>
      </c>
      <c r="E484" s="4" t="s">
        <v>2211</v>
      </c>
      <c r="F484" s="4" t="s">
        <v>2212</v>
      </c>
      <c r="G484" s="4" t="s">
        <v>295</v>
      </c>
      <c r="H484" s="4" t="s">
        <v>2213</v>
      </c>
      <c r="I484" s="4" t="s">
        <v>1858</v>
      </c>
      <c r="J484" s="4" t="s">
        <v>495</v>
      </c>
      <c r="K484" s="3" t="s">
        <v>464</v>
      </c>
      <c r="L484" s="2" t="s">
        <v>300</v>
      </c>
      <c r="M484" s="15" t="str">
        <f t="shared" si="42"/>
        <v>98.05.10</v>
      </c>
      <c r="N484" s="14" t="str">
        <f>"19"&amp;LEFT(M484,2)&amp;"/"&amp;MID(M484,4,2)&amp;"/"&amp;RIGHT(M484,2)</f>
        <v>1998/05/10</v>
      </c>
      <c r="O484" s="14">
        <f t="shared" ca="1" si="44"/>
        <v>5437</v>
      </c>
      <c r="P484" s="16">
        <f t="shared" ca="1" si="43"/>
        <v>14.895890410958904</v>
      </c>
    </row>
    <row r="485" spans="1:16" x14ac:dyDescent="0.3">
      <c r="A485" s="2">
        <v>5</v>
      </c>
      <c r="B485" s="3" t="s">
        <v>2197</v>
      </c>
      <c r="C485" s="2" t="s">
        <v>2214</v>
      </c>
      <c r="D485" s="3" t="s">
        <v>438</v>
      </c>
      <c r="E485" s="4" t="s">
        <v>2215</v>
      </c>
      <c r="F485" s="4" t="s">
        <v>2216</v>
      </c>
      <c r="G485" s="4" t="s">
        <v>49</v>
      </c>
      <c r="H485" s="4" t="s">
        <v>2217</v>
      </c>
      <c r="I485" s="4" t="s">
        <v>1864</v>
      </c>
      <c r="J485" s="4" t="s">
        <v>2218</v>
      </c>
      <c r="K485" s="3" t="s">
        <v>53</v>
      </c>
      <c r="L485" s="2" t="s">
        <v>300</v>
      </c>
      <c r="M485" s="15" t="str">
        <f t="shared" si="42"/>
        <v>10.08.31</v>
      </c>
      <c r="N485" s="14" t="str">
        <f t="shared" si="45"/>
        <v>2010/08/31</v>
      </c>
      <c r="O485" s="14">
        <f t="shared" ca="1" si="44"/>
        <v>941</v>
      </c>
      <c r="P485" s="16">
        <f t="shared" ca="1" si="43"/>
        <v>2.5780821917808221</v>
      </c>
    </row>
    <row r="486" spans="1:16" hidden="1" x14ac:dyDescent="0.3">
      <c r="A486" s="2">
        <v>1</v>
      </c>
      <c r="B486" s="3" t="s">
        <v>2219</v>
      </c>
      <c r="C486" s="10" t="s">
        <v>2220</v>
      </c>
      <c r="D486" s="3" t="s">
        <v>23</v>
      </c>
      <c r="E486" s="4" t="s">
        <v>2221</v>
      </c>
      <c r="F486" s="4" t="s">
        <v>2222</v>
      </c>
      <c r="G486" s="4" t="s">
        <v>33</v>
      </c>
      <c r="H486" s="4" t="s">
        <v>2223</v>
      </c>
      <c r="I486" s="4" t="s">
        <v>100</v>
      </c>
      <c r="J486" s="4" t="s">
        <v>406</v>
      </c>
      <c r="K486" s="3" t="s">
        <v>53</v>
      </c>
      <c r="L486" s="2" t="s">
        <v>21</v>
      </c>
      <c r="M486" s="15" t="str">
        <f t="shared" si="42"/>
        <v>86.03.28</v>
      </c>
      <c r="N486" s="14" t="str">
        <f>"19"&amp;LEFT(M486,2)&amp;"/"&amp;MID(M486,4,2)&amp;"/"&amp;RIGHT(M486,2)</f>
        <v>1986/03/28</v>
      </c>
      <c r="O486" s="14">
        <f t="shared" ca="1" si="44"/>
        <v>9863</v>
      </c>
      <c r="P486" s="16">
        <f t="shared" ca="1" si="43"/>
        <v>27.021917808219179</v>
      </c>
    </row>
    <row r="487" spans="1:16" hidden="1" x14ac:dyDescent="0.3">
      <c r="A487" s="2">
        <v>1</v>
      </c>
      <c r="B487" s="3" t="s">
        <v>2224</v>
      </c>
      <c r="C487" s="10" t="s">
        <v>2225</v>
      </c>
      <c r="D487" s="3" t="s">
        <v>140</v>
      </c>
      <c r="E487" s="4" t="s">
        <v>2226</v>
      </c>
      <c r="F487" s="4" t="s">
        <v>2227</v>
      </c>
      <c r="G487" s="4" t="s">
        <v>28</v>
      </c>
      <c r="H487" s="4" t="s">
        <v>2227</v>
      </c>
      <c r="I487" s="4" t="s">
        <v>144</v>
      </c>
      <c r="J487" s="4" t="s">
        <v>2228</v>
      </c>
      <c r="K487" s="3" t="s">
        <v>53</v>
      </c>
      <c r="L487" s="2" t="s">
        <v>21</v>
      </c>
      <c r="M487" s="15" t="str">
        <f t="shared" si="42"/>
        <v>06.07.20</v>
      </c>
      <c r="N487" s="14" t="str">
        <f t="shared" si="45"/>
        <v>2006/07/20</v>
      </c>
      <c r="O487" s="14">
        <f t="shared" ca="1" si="44"/>
        <v>2444</v>
      </c>
      <c r="P487" s="16">
        <f t="shared" ca="1" si="43"/>
        <v>6.6958904109589037</v>
      </c>
    </row>
    <row r="488" spans="1:16" hidden="1" x14ac:dyDescent="0.3">
      <c r="A488" s="2">
        <v>2</v>
      </c>
      <c r="B488" s="3" t="s">
        <v>2224</v>
      </c>
      <c r="C488" s="10" t="s">
        <v>2229</v>
      </c>
      <c r="D488" s="3" t="s">
        <v>140</v>
      </c>
      <c r="E488" s="4" t="s">
        <v>2230</v>
      </c>
      <c r="F488" s="4" t="s">
        <v>2231</v>
      </c>
      <c r="G488" s="4" t="s">
        <v>137</v>
      </c>
      <c r="H488" s="4" t="s">
        <v>2232</v>
      </c>
      <c r="I488" s="4" t="s">
        <v>137</v>
      </c>
      <c r="J488" s="4" t="s">
        <v>151</v>
      </c>
      <c r="K488" s="3" t="s">
        <v>2233</v>
      </c>
      <c r="L488" s="2" t="s">
        <v>21</v>
      </c>
      <c r="M488" s="15" t="str">
        <f t="shared" si="42"/>
        <v>01.08.31</v>
      </c>
      <c r="N488" s="14" t="str">
        <f t="shared" si="45"/>
        <v>2001/08/31</v>
      </c>
      <c r="O488" s="14">
        <f t="shared" ca="1" si="44"/>
        <v>4228</v>
      </c>
      <c r="P488" s="16">
        <f t="shared" ca="1" si="43"/>
        <v>11.583561643835617</v>
      </c>
    </row>
    <row r="489" spans="1:16" hidden="1" x14ac:dyDescent="0.3">
      <c r="A489" s="2">
        <v>1</v>
      </c>
      <c r="B489" s="3" t="s">
        <v>2234</v>
      </c>
      <c r="C489" s="2" t="s">
        <v>2235</v>
      </c>
      <c r="D489" s="3" t="s">
        <v>2236</v>
      </c>
      <c r="E489" s="4" t="s">
        <v>2237</v>
      </c>
      <c r="F489" s="4" t="s">
        <v>2238</v>
      </c>
      <c r="G489" s="4" t="s">
        <v>125</v>
      </c>
      <c r="H489" s="4" t="s">
        <v>2239</v>
      </c>
      <c r="I489" s="4" t="s">
        <v>28</v>
      </c>
      <c r="J489" s="4" t="s">
        <v>2240</v>
      </c>
      <c r="K489" s="3" t="s">
        <v>53</v>
      </c>
      <c r="L489" s="2" t="s">
        <v>21</v>
      </c>
      <c r="M489" s="15" t="str">
        <f t="shared" si="42"/>
        <v>94.08.04</v>
      </c>
      <c r="N489" s="14" t="str">
        <f>"19"&amp;LEFT(M489,2)&amp;"/"&amp;MID(M489,4,2)&amp;"/"&amp;RIGHT(M489,2)</f>
        <v>1994/08/04</v>
      </c>
      <c r="O489" s="14">
        <f t="shared" ca="1" si="44"/>
        <v>6812</v>
      </c>
      <c r="P489" s="16">
        <f t="shared" ca="1" si="43"/>
        <v>18.663013698630138</v>
      </c>
    </row>
    <row r="490" spans="1:16" hidden="1" x14ac:dyDescent="0.3">
      <c r="A490" s="2">
        <v>1</v>
      </c>
      <c r="B490" s="3" t="s">
        <v>2234</v>
      </c>
      <c r="C490" s="2" t="s">
        <v>2241</v>
      </c>
      <c r="D490" s="3" t="s">
        <v>1791</v>
      </c>
      <c r="E490" s="4" t="s">
        <v>2242</v>
      </c>
      <c r="F490" s="4" t="s">
        <v>2243</v>
      </c>
      <c r="G490" s="4" t="s">
        <v>2244</v>
      </c>
      <c r="H490" s="4" t="s">
        <v>2245</v>
      </c>
      <c r="I490" s="4" t="s">
        <v>18</v>
      </c>
      <c r="J490" s="4" t="s">
        <v>1796</v>
      </c>
      <c r="K490" s="3" t="s">
        <v>53</v>
      </c>
      <c r="L490" s="2" t="s">
        <v>21</v>
      </c>
      <c r="M490" s="15" t="str">
        <f t="shared" si="42"/>
        <v>82.05.25</v>
      </c>
      <c r="N490" s="14" t="str">
        <f>"19"&amp;LEFT(M490,2)&amp;"/"&amp;MID(M490,4,2)&amp;"/"&amp;RIGHT(M490,2)</f>
        <v>1982/05/25</v>
      </c>
      <c r="O490" s="14">
        <f t="shared" ca="1" si="44"/>
        <v>11266</v>
      </c>
      <c r="P490" s="16">
        <f t="shared" ca="1" si="43"/>
        <v>30.865753424657534</v>
      </c>
    </row>
    <row r="491" spans="1:16" hidden="1" x14ac:dyDescent="0.3">
      <c r="A491" s="2">
        <v>1</v>
      </c>
      <c r="B491" s="3" t="s">
        <v>2234</v>
      </c>
      <c r="C491" s="10" t="s">
        <v>2246</v>
      </c>
      <c r="D491" s="3" t="s">
        <v>2247</v>
      </c>
      <c r="E491" s="4" t="s">
        <v>2248</v>
      </c>
      <c r="F491" s="4" t="s">
        <v>2249</v>
      </c>
      <c r="G491" s="4" t="s">
        <v>120</v>
      </c>
      <c r="H491" s="4" t="s">
        <v>2250</v>
      </c>
      <c r="I491" s="4" t="s">
        <v>96</v>
      </c>
      <c r="J491" s="4" t="s">
        <v>2251</v>
      </c>
      <c r="K491" s="3" t="s">
        <v>53</v>
      </c>
      <c r="L491" s="2" t="s">
        <v>21</v>
      </c>
      <c r="M491" s="15" t="str">
        <f t="shared" si="42"/>
        <v>81.10.08</v>
      </c>
      <c r="N491" s="14" t="str">
        <f>"19"&amp;LEFT(M491,2)&amp;"/"&amp;MID(M491,4,2)&amp;"/"&amp;RIGHT(M491,2)</f>
        <v>1981/10/08</v>
      </c>
      <c r="O491" s="14">
        <f t="shared" ca="1" si="44"/>
        <v>11495</v>
      </c>
      <c r="P491" s="16">
        <f t="shared" ca="1" si="43"/>
        <v>31.493150684931507</v>
      </c>
    </row>
    <row r="492" spans="1:16" hidden="1" x14ac:dyDescent="0.3">
      <c r="A492" s="2">
        <v>1</v>
      </c>
      <c r="B492" s="3" t="s">
        <v>2252</v>
      </c>
      <c r="C492" s="10" t="s">
        <v>2253</v>
      </c>
      <c r="D492" s="3" t="s">
        <v>23</v>
      </c>
      <c r="E492" s="4" t="s">
        <v>2254</v>
      </c>
      <c r="F492" s="4" t="s">
        <v>2255</v>
      </c>
      <c r="G492" s="4" t="s">
        <v>985</v>
      </c>
      <c r="H492" s="4" t="s">
        <v>2256</v>
      </c>
      <c r="I492" s="4" t="s">
        <v>100</v>
      </c>
      <c r="J492" s="4" t="s">
        <v>406</v>
      </c>
      <c r="K492" s="3" t="s">
        <v>53</v>
      </c>
      <c r="L492" s="2" t="s">
        <v>21</v>
      </c>
      <c r="M492" s="15" t="str">
        <f t="shared" si="42"/>
        <v>83.05.24</v>
      </c>
      <c r="N492" s="14" t="str">
        <f>"19"&amp;LEFT(M492,2)&amp;"/"&amp;MID(M492,4,2)&amp;"/"&amp;RIGHT(M492,2)</f>
        <v>1983/05/24</v>
      </c>
      <c r="O492" s="14">
        <f t="shared" ca="1" si="44"/>
        <v>10902</v>
      </c>
      <c r="P492" s="16">
        <f t="shared" ca="1" si="43"/>
        <v>29.86849315068493</v>
      </c>
    </row>
    <row r="493" spans="1:16" hidden="1" x14ac:dyDescent="0.3">
      <c r="A493" s="2">
        <v>1</v>
      </c>
      <c r="B493" s="3" t="s">
        <v>2257</v>
      </c>
      <c r="C493" s="10" t="s">
        <v>2258</v>
      </c>
      <c r="D493" s="3" t="s">
        <v>2259</v>
      </c>
      <c r="E493" s="4" t="s">
        <v>2260</v>
      </c>
      <c r="F493" s="4" t="s">
        <v>2261</v>
      </c>
      <c r="G493" s="4" t="s">
        <v>96</v>
      </c>
      <c r="H493" s="4" t="s">
        <v>2262</v>
      </c>
      <c r="I493" s="4" t="s">
        <v>18</v>
      </c>
      <c r="J493" s="4" t="s">
        <v>1679</v>
      </c>
      <c r="K493" s="3" t="s">
        <v>233</v>
      </c>
      <c r="L493" s="2" t="s">
        <v>21</v>
      </c>
      <c r="M493" s="15" t="str">
        <f t="shared" si="42"/>
        <v>05.09.14</v>
      </c>
      <c r="N493" s="14" t="str">
        <f t="shared" si="45"/>
        <v>2005/09/14</v>
      </c>
      <c r="O493" s="14">
        <f t="shared" ca="1" si="44"/>
        <v>2753</v>
      </c>
      <c r="P493" s="16">
        <f t="shared" ca="1" si="43"/>
        <v>7.5424657534246577</v>
      </c>
    </row>
    <row r="494" spans="1:16" hidden="1" x14ac:dyDescent="0.3">
      <c r="A494" s="2">
        <v>1</v>
      </c>
      <c r="B494" s="3" t="s">
        <v>2257</v>
      </c>
      <c r="C494" s="2" t="s">
        <v>2263</v>
      </c>
      <c r="D494" s="3" t="s">
        <v>64</v>
      </c>
      <c r="E494" s="4" t="s">
        <v>2264</v>
      </c>
      <c r="F494" s="4" t="s">
        <v>2265</v>
      </c>
      <c r="G494" s="4" t="s">
        <v>18</v>
      </c>
      <c r="H494" s="4" t="s">
        <v>2266</v>
      </c>
      <c r="I494" s="4" t="s">
        <v>267</v>
      </c>
      <c r="J494" s="4" t="s">
        <v>88</v>
      </c>
      <c r="K494" s="3" t="s">
        <v>233</v>
      </c>
      <c r="L494" s="2" t="s">
        <v>21</v>
      </c>
      <c r="M494" s="15" t="str">
        <f t="shared" si="42"/>
        <v>08.07.14</v>
      </c>
      <c r="N494" s="14" t="str">
        <f t="shared" si="45"/>
        <v>2008/07/14</v>
      </c>
      <c r="O494" s="14">
        <f t="shared" ca="1" si="44"/>
        <v>1719</v>
      </c>
      <c r="P494" s="16">
        <f t="shared" ca="1" si="43"/>
        <v>4.7095890410958905</v>
      </c>
    </row>
    <row r="495" spans="1:16" hidden="1" x14ac:dyDescent="0.3">
      <c r="A495" s="5">
        <v>2</v>
      </c>
      <c r="B495" s="6" t="s">
        <v>2257</v>
      </c>
      <c r="C495" s="5" t="s">
        <v>2267</v>
      </c>
      <c r="D495" s="6" t="s">
        <v>64</v>
      </c>
      <c r="E495" s="7" t="s">
        <v>2268</v>
      </c>
      <c r="F495" s="7" t="s">
        <v>2269</v>
      </c>
      <c r="G495" s="7" t="s">
        <v>18</v>
      </c>
      <c r="H495" s="7" t="s">
        <v>909</v>
      </c>
      <c r="I495" s="7" t="s">
        <v>61</v>
      </c>
      <c r="J495" s="7" t="s">
        <v>62</v>
      </c>
      <c r="K495" s="6" t="s">
        <v>233</v>
      </c>
      <c r="L495" s="5" t="s">
        <v>21</v>
      </c>
      <c r="M495" s="15" t="str">
        <f t="shared" si="42"/>
        <v>08.03.06</v>
      </c>
      <c r="N495" s="14" t="str">
        <f t="shared" si="45"/>
        <v>2008/03/06</v>
      </c>
      <c r="O495" s="14">
        <f t="shared" ca="1" si="44"/>
        <v>1849</v>
      </c>
      <c r="P495" s="16">
        <f t="shared" ca="1" si="43"/>
        <v>5.065753424657534</v>
      </c>
    </row>
    <row r="496" spans="1:16" hidden="1" x14ac:dyDescent="0.3">
      <c r="A496" s="2">
        <v>3</v>
      </c>
      <c r="B496" s="3" t="s">
        <v>2257</v>
      </c>
      <c r="C496" s="2" t="s">
        <v>2270</v>
      </c>
      <c r="D496" s="3" t="s">
        <v>64</v>
      </c>
      <c r="E496" s="4" t="s">
        <v>2271</v>
      </c>
      <c r="F496" s="4" t="s">
        <v>2272</v>
      </c>
      <c r="G496" s="4" t="s">
        <v>51</v>
      </c>
      <c r="H496" s="4" t="s">
        <v>909</v>
      </c>
      <c r="I496" s="4" t="s">
        <v>61</v>
      </c>
      <c r="J496" s="4" t="s">
        <v>62</v>
      </c>
      <c r="K496" s="3" t="s">
        <v>233</v>
      </c>
      <c r="L496" s="2" t="s">
        <v>21</v>
      </c>
      <c r="M496" s="15" t="str">
        <f t="shared" si="42"/>
        <v>07.05.16</v>
      </c>
      <c r="N496" s="14" t="str">
        <f t="shared" si="45"/>
        <v>2007/05/16</v>
      </c>
      <c r="O496" s="14">
        <f t="shared" ca="1" si="44"/>
        <v>2144</v>
      </c>
      <c r="P496" s="16">
        <f t="shared" ca="1" si="43"/>
        <v>5.8739726027397259</v>
      </c>
    </row>
    <row r="497" spans="1:16" hidden="1" x14ac:dyDescent="0.3">
      <c r="A497" s="2">
        <v>4</v>
      </c>
      <c r="B497" s="3" t="s">
        <v>2257</v>
      </c>
      <c r="C497" s="2" t="s">
        <v>2273</v>
      </c>
      <c r="D497" s="3" t="s">
        <v>64</v>
      </c>
      <c r="E497" s="4" t="s">
        <v>2274</v>
      </c>
      <c r="F497" s="4" t="s">
        <v>2269</v>
      </c>
      <c r="G497" s="4" t="s">
        <v>18</v>
      </c>
      <c r="H497" s="4" t="s">
        <v>1762</v>
      </c>
      <c r="I497" s="4" t="s">
        <v>61</v>
      </c>
      <c r="J497" s="4" t="s">
        <v>62</v>
      </c>
      <c r="K497" s="3" t="s">
        <v>233</v>
      </c>
      <c r="L497" s="2" t="s">
        <v>21</v>
      </c>
      <c r="M497" s="15" t="str">
        <f t="shared" si="42"/>
        <v>08.03.06</v>
      </c>
      <c r="N497" s="14" t="str">
        <f t="shared" si="45"/>
        <v>2008/03/06</v>
      </c>
      <c r="O497" s="14">
        <f t="shared" ca="1" si="44"/>
        <v>1849</v>
      </c>
      <c r="P497" s="16">
        <f t="shared" ca="1" si="43"/>
        <v>5.065753424657534</v>
      </c>
    </row>
    <row r="498" spans="1:16" hidden="1" x14ac:dyDescent="0.3">
      <c r="A498" s="2">
        <v>5</v>
      </c>
      <c r="B498" s="3" t="s">
        <v>2257</v>
      </c>
      <c r="C498" s="2" t="s">
        <v>2275</v>
      </c>
      <c r="D498" s="3" t="s">
        <v>64</v>
      </c>
      <c r="E498" s="4" t="s">
        <v>2276</v>
      </c>
      <c r="F498" s="4" t="s">
        <v>2277</v>
      </c>
      <c r="G498" s="4" t="s">
        <v>100</v>
      </c>
      <c r="H498" s="4" t="s">
        <v>2278</v>
      </c>
      <c r="I498" s="4" t="s">
        <v>61</v>
      </c>
      <c r="J498" s="4" t="s">
        <v>88</v>
      </c>
      <c r="K498" s="3" t="s">
        <v>233</v>
      </c>
      <c r="L498" s="2" t="s">
        <v>21</v>
      </c>
      <c r="M498" s="15" t="str">
        <f t="shared" si="42"/>
        <v>04.11.17</v>
      </c>
      <c r="N498" s="14" t="str">
        <f t="shared" si="45"/>
        <v>2004/11/17</v>
      </c>
      <c r="O498" s="14">
        <f t="shared" ca="1" si="44"/>
        <v>3054</v>
      </c>
      <c r="P498" s="16">
        <f t="shared" ca="1" si="43"/>
        <v>8.367123287671232</v>
      </c>
    </row>
    <row r="499" spans="1:16" hidden="1" x14ac:dyDescent="0.3">
      <c r="A499" s="2">
        <v>6</v>
      </c>
      <c r="B499" s="3" t="s">
        <v>2257</v>
      </c>
      <c r="C499" s="2" t="s">
        <v>2279</v>
      </c>
      <c r="D499" s="3" t="s">
        <v>64</v>
      </c>
      <c r="E499" s="4" t="s">
        <v>2280</v>
      </c>
      <c r="F499" s="4" t="s">
        <v>2281</v>
      </c>
      <c r="G499" s="4" t="s">
        <v>18</v>
      </c>
      <c r="H499" s="4" t="s">
        <v>2266</v>
      </c>
      <c r="I499" s="4" t="s">
        <v>267</v>
      </c>
      <c r="J499" s="4" t="s">
        <v>88</v>
      </c>
      <c r="K499" s="3" t="s">
        <v>233</v>
      </c>
      <c r="L499" s="2" t="s">
        <v>21</v>
      </c>
      <c r="M499" s="15" t="str">
        <f t="shared" si="42"/>
        <v>08.07.11</v>
      </c>
      <c r="N499" s="14" t="str">
        <f t="shared" si="45"/>
        <v>2008/07/11</v>
      </c>
      <c r="O499" s="14">
        <f t="shared" ca="1" si="44"/>
        <v>1722</v>
      </c>
      <c r="P499" s="16">
        <f t="shared" ca="1" si="43"/>
        <v>4.7178082191780826</v>
      </c>
    </row>
    <row r="500" spans="1:16" hidden="1" x14ac:dyDescent="0.3">
      <c r="A500" s="2">
        <v>7</v>
      </c>
      <c r="B500" s="3" t="s">
        <v>2257</v>
      </c>
      <c r="C500" s="2" t="s">
        <v>2282</v>
      </c>
      <c r="D500" s="3" t="s">
        <v>64</v>
      </c>
      <c r="E500" s="4" t="s">
        <v>2283</v>
      </c>
      <c r="F500" s="4" t="s">
        <v>2281</v>
      </c>
      <c r="G500" s="4" t="s">
        <v>18</v>
      </c>
      <c r="H500" s="4" t="s">
        <v>2266</v>
      </c>
      <c r="I500" s="4" t="s">
        <v>267</v>
      </c>
      <c r="J500" s="4" t="s">
        <v>88</v>
      </c>
      <c r="K500" s="3" t="s">
        <v>233</v>
      </c>
      <c r="L500" s="2" t="s">
        <v>21</v>
      </c>
      <c r="M500" s="15" t="str">
        <f t="shared" si="42"/>
        <v>08.07.11</v>
      </c>
      <c r="N500" s="14" t="str">
        <f t="shared" si="45"/>
        <v>2008/07/11</v>
      </c>
      <c r="O500" s="14">
        <f t="shared" ca="1" si="44"/>
        <v>1722</v>
      </c>
      <c r="P500" s="16">
        <f t="shared" ca="1" si="43"/>
        <v>4.7178082191780826</v>
      </c>
    </row>
    <row r="501" spans="1:16" hidden="1" x14ac:dyDescent="0.3">
      <c r="A501" s="2">
        <v>8</v>
      </c>
      <c r="B501" s="3" t="s">
        <v>2257</v>
      </c>
      <c r="C501" s="10" t="s">
        <v>2284</v>
      </c>
      <c r="D501" s="3" t="s">
        <v>64</v>
      </c>
      <c r="E501" s="4" t="s">
        <v>2285</v>
      </c>
      <c r="F501" s="4" t="s">
        <v>2286</v>
      </c>
      <c r="G501" s="4" t="s">
        <v>18</v>
      </c>
      <c r="H501" s="4" t="s">
        <v>2287</v>
      </c>
      <c r="I501" s="4" t="s">
        <v>61</v>
      </c>
      <c r="J501" s="4" t="s">
        <v>62</v>
      </c>
      <c r="K501" s="3" t="s">
        <v>233</v>
      </c>
      <c r="L501" s="2" t="s">
        <v>21</v>
      </c>
      <c r="M501" s="15" t="str">
        <f t="shared" si="42"/>
        <v>08.02.21</v>
      </c>
      <c r="N501" s="14" t="str">
        <f t="shared" si="45"/>
        <v>2008/02/21</v>
      </c>
      <c r="O501" s="14">
        <f t="shared" ca="1" si="44"/>
        <v>1863</v>
      </c>
      <c r="P501" s="16">
        <f t="shared" ca="1" si="43"/>
        <v>5.1041095890410961</v>
      </c>
    </row>
    <row r="502" spans="1:16" hidden="1" x14ac:dyDescent="0.3">
      <c r="A502" s="2">
        <v>9</v>
      </c>
      <c r="B502" s="3" t="s">
        <v>2257</v>
      </c>
      <c r="C502" s="2" t="s">
        <v>2288</v>
      </c>
      <c r="D502" s="3" t="s">
        <v>64</v>
      </c>
      <c r="E502" s="4" t="s">
        <v>2289</v>
      </c>
      <c r="F502" s="4" t="s">
        <v>2277</v>
      </c>
      <c r="G502" s="4" t="s">
        <v>100</v>
      </c>
      <c r="H502" s="4" t="s">
        <v>2278</v>
      </c>
      <c r="I502" s="4" t="s">
        <v>61</v>
      </c>
      <c r="J502" s="4" t="s">
        <v>88</v>
      </c>
      <c r="K502" s="3" t="s">
        <v>233</v>
      </c>
      <c r="L502" s="2" t="s">
        <v>21</v>
      </c>
      <c r="M502" s="15" t="str">
        <f t="shared" si="42"/>
        <v>04.11.17</v>
      </c>
      <c r="N502" s="14" t="str">
        <f t="shared" si="45"/>
        <v>2004/11/17</v>
      </c>
      <c r="O502" s="14">
        <f t="shared" ca="1" si="44"/>
        <v>3054</v>
      </c>
      <c r="P502" s="16">
        <f t="shared" ca="1" si="43"/>
        <v>8.367123287671232</v>
      </c>
    </row>
    <row r="503" spans="1:16" hidden="1" x14ac:dyDescent="0.3">
      <c r="A503" s="2">
        <v>10</v>
      </c>
      <c r="B503" s="3" t="s">
        <v>2257</v>
      </c>
      <c r="C503" s="2" t="s">
        <v>2290</v>
      </c>
      <c r="D503" s="3" t="s">
        <v>64</v>
      </c>
      <c r="E503" s="4" t="s">
        <v>2291</v>
      </c>
      <c r="F503" s="4" t="s">
        <v>2277</v>
      </c>
      <c r="G503" s="4" t="s">
        <v>100</v>
      </c>
      <c r="H503" s="4" t="s">
        <v>2278</v>
      </c>
      <c r="I503" s="4" t="s">
        <v>61</v>
      </c>
      <c r="J503" s="4" t="s">
        <v>88</v>
      </c>
      <c r="K503" s="3" t="s">
        <v>233</v>
      </c>
      <c r="L503" s="2" t="s">
        <v>21</v>
      </c>
      <c r="M503" s="15" t="str">
        <f t="shared" si="42"/>
        <v>04.11.17</v>
      </c>
      <c r="N503" s="14" t="str">
        <f t="shared" si="45"/>
        <v>2004/11/17</v>
      </c>
      <c r="O503" s="14">
        <f t="shared" ca="1" si="44"/>
        <v>3054</v>
      </c>
      <c r="P503" s="16">
        <f t="shared" ca="1" si="43"/>
        <v>8.367123287671232</v>
      </c>
    </row>
    <row r="504" spans="1:16" hidden="1" x14ac:dyDescent="0.3">
      <c r="A504" s="2">
        <v>11</v>
      </c>
      <c r="B504" s="3" t="s">
        <v>2257</v>
      </c>
      <c r="C504" s="2" t="s">
        <v>2292</v>
      </c>
      <c r="D504" s="3" t="s">
        <v>64</v>
      </c>
      <c r="E504" s="4" t="s">
        <v>2293</v>
      </c>
      <c r="F504" s="4" t="s">
        <v>2277</v>
      </c>
      <c r="G504" s="4" t="s">
        <v>100</v>
      </c>
      <c r="H504" s="4" t="s">
        <v>2278</v>
      </c>
      <c r="I504" s="4" t="s">
        <v>61</v>
      </c>
      <c r="J504" s="4" t="s">
        <v>88</v>
      </c>
      <c r="K504" s="3" t="s">
        <v>233</v>
      </c>
      <c r="L504" s="2" t="s">
        <v>21</v>
      </c>
      <c r="M504" s="15" t="str">
        <f t="shared" si="42"/>
        <v>04.11.17</v>
      </c>
      <c r="N504" s="14" t="str">
        <f t="shared" si="45"/>
        <v>2004/11/17</v>
      </c>
      <c r="O504" s="14">
        <f t="shared" ca="1" si="44"/>
        <v>3054</v>
      </c>
      <c r="P504" s="16">
        <f t="shared" ca="1" si="43"/>
        <v>8.367123287671232</v>
      </c>
    </row>
    <row r="505" spans="1:16" hidden="1" x14ac:dyDescent="0.3">
      <c r="A505" s="2">
        <v>12</v>
      </c>
      <c r="B505" s="3" t="s">
        <v>2257</v>
      </c>
      <c r="C505" s="2" t="s">
        <v>2294</v>
      </c>
      <c r="D505" s="3" t="s">
        <v>64</v>
      </c>
      <c r="E505" s="4" t="s">
        <v>2295</v>
      </c>
      <c r="F505" s="4" t="s">
        <v>2277</v>
      </c>
      <c r="G505" s="4" t="s">
        <v>100</v>
      </c>
      <c r="H505" s="4" t="s">
        <v>2278</v>
      </c>
      <c r="I505" s="4" t="s">
        <v>61</v>
      </c>
      <c r="J505" s="4" t="s">
        <v>88</v>
      </c>
      <c r="K505" s="3" t="s">
        <v>233</v>
      </c>
      <c r="L505" s="2" t="s">
        <v>21</v>
      </c>
      <c r="M505" s="15" t="str">
        <f t="shared" si="42"/>
        <v>04.11.17</v>
      </c>
      <c r="N505" s="14" t="str">
        <f t="shared" si="45"/>
        <v>2004/11/17</v>
      </c>
      <c r="O505" s="14">
        <f t="shared" ca="1" si="44"/>
        <v>3054</v>
      </c>
      <c r="P505" s="16">
        <f t="shared" ca="1" si="43"/>
        <v>8.367123287671232</v>
      </c>
    </row>
    <row r="506" spans="1:16" hidden="1" x14ac:dyDescent="0.3">
      <c r="A506" s="2">
        <v>13</v>
      </c>
      <c r="B506" s="3" t="s">
        <v>2257</v>
      </c>
      <c r="C506" s="2" t="s">
        <v>2296</v>
      </c>
      <c r="D506" s="3" t="s">
        <v>64</v>
      </c>
      <c r="E506" s="4" t="s">
        <v>2297</v>
      </c>
      <c r="F506" s="4" t="s">
        <v>2298</v>
      </c>
      <c r="G506" s="4" t="s">
        <v>28</v>
      </c>
      <c r="H506" s="4" t="s">
        <v>750</v>
      </c>
      <c r="I506" s="4" t="s">
        <v>61</v>
      </c>
      <c r="J506" s="4" t="s">
        <v>62</v>
      </c>
      <c r="K506" s="3" t="s">
        <v>233</v>
      </c>
      <c r="L506" s="2" t="s">
        <v>21</v>
      </c>
      <c r="M506" s="15" t="str">
        <f t="shared" si="42"/>
        <v>06.03.24</v>
      </c>
      <c r="N506" s="14" t="str">
        <f t="shared" si="45"/>
        <v>2006/03/24</v>
      </c>
      <c r="O506" s="14">
        <f t="shared" ca="1" si="44"/>
        <v>2562</v>
      </c>
      <c r="P506" s="16">
        <f t="shared" ca="1" si="43"/>
        <v>7.0191780821917806</v>
      </c>
    </row>
    <row r="507" spans="1:16" hidden="1" x14ac:dyDescent="0.3">
      <c r="A507" s="2">
        <v>14</v>
      </c>
      <c r="B507" s="3" t="s">
        <v>2257</v>
      </c>
      <c r="C507" s="2" t="s">
        <v>2299</v>
      </c>
      <c r="D507" s="3" t="s">
        <v>64</v>
      </c>
      <c r="E507" s="4" t="s">
        <v>2300</v>
      </c>
      <c r="F507" s="4" t="s">
        <v>2301</v>
      </c>
      <c r="G507" s="4" t="s">
        <v>28</v>
      </c>
      <c r="H507" s="4" t="s">
        <v>750</v>
      </c>
      <c r="I507" s="4" t="s">
        <v>61</v>
      </c>
      <c r="J507" s="4" t="s">
        <v>2302</v>
      </c>
      <c r="K507" s="3" t="s">
        <v>233</v>
      </c>
      <c r="L507" s="2" t="s">
        <v>21</v>
      </c>
      <c r="M507" s="15" t="str">
        <f t="shared" si="42"/>
        <v>06.03.27</v>
      </c>
      <c r="N507" s="14" t="str">
        <f t="shared" si="45"/>
        <v>2006/03/27</v>
      </c>
      <c r="O507" s="14">
        <f t="shared" ca="1" si="44"/>
        <v>2559</v>
      </c>
      <c r="P507" s="16">
        <f t="shared" ca="1" si="43"/>
        <v>7.0109589041095894</v>
      </c>
    </row>
    <row r="508" spans="1:16" hidden="1" x14ac:dyDescent="0.3">
      <c r="A508" s="2">
        <v>15</v>
      </c>
      <c r="B508" s="3" t="s">
        <v>2257</v>
      </c>
      <c r="C508" s="10" t="s">
        <v>2303</v>
      </c>
      <c r="D508" s="3" t="s">
        <v>64</v>
      </c>
      <c r="E508" s="4" t="s">
        <v>2304</v>
      </c>
      <c r="F508" s="4" t="s">
        <v>2305</v>
      </c>
      <c r="G508" s="4" t="s">
        <v>28</v>
      </c>
      <c r="H508" s="4" t="s">
        <v>2306</v>
      </c>
      <c r="I508" s="4" t="s">
        <v>61</v>
      </c>
      <c r="J508" s="4" t="s">
        <v>88</v>
      </c>
      <c r="K508" s="3" t="s">
        <v>233</v>
      </c>
      <c r="L508" s="2" t="s">
        <v>21</v>
      </c>
      <c r="M508" s="15" t="str">
        <f t="shared" si="42"/>
        <v>06.05.08</v>
      </c>
      <c r="N508" s="14" t="str">
        <f t="shared" si="45"/>
        <v>2006/05/08</v>
      </c>
      <c r="O508" s="14">
        <f t="shared" ca="1" si="44"/>
        <v>2517</v>
      </c>
      <c r="P508" s="16">
        <f t="shared" ca="1" si="43"/>
        <v>6.8958904109589039</v>
      </c>
    </row>
    <row r="509" spans="1:16" hidden="1" x14ac:dyDescent="0.3">
      <c r="A509" s="2">
        <v>16</v>
      </c>
      <c r="B509" s="3" t="s">
        <v>2257</v>
      </c>
      <c r="C509" s="2" t="s">
        <v>2307</v>
      </c>
      <c r="D509" s="3" t="s">
        <v>64</v>
      </c>
      <c r="E509" s="4" t="s">
        <v>2308</v>
      </c>
      <c r="F509" s="4" t="s">
        <v>2309</v>
      </c>
      <c r="G509" s="4" t="s">
        <v>232</v>
      </c>
      <c r="H509" s="4" t="s">
        <v>2310</v>
      </c>
      <c r="I509" s="4" t="s">
        <v>61</v>
      </c>
      <c r="J509" s="4" t="s">
        <v>2311</v>
      </c>
      <c r="K509" s="3" t="s">
        <v>233</v>
      </c>
      <c r="L509" s="2" t="s">
        <v>21</v>
      </c>
      <c r="M509" s="15" t="str">
        <f t="shared" si="42"/>
        <v>11.11.14</v>
      </c>
      <c r="N509" s="14" t="str">
        <f t="shared" si="45"/>
        <v>2011/11/14</v>
      </c>
      <c r="O509" s="14">
        <f t="shared" ca="1" si="44"/>
        <v>501</v>
      </c>
      <c r="P509" s="16">
        <f t="shared" ca="1" si="43"/>
        <v>1.3726027397260274</v>
      </c>
    </row>
    <row r="510" spans="1:16" hidden="1" x14ac:dyDescent="0.3">
      <c r="A510" s="2">
        <v>17</v>
      </c>
      <c r="B510" s="3" t="s">
        <v>2257</v>
      </c>
      <c r="C510" s="2" t="s">
        <v>2312</v>
      </c>
      <c r="D510" s="3" t="s">
        <v>64</v>
      </c>
      <c r="E510" s="4" t="s">
        <v>2313</v>
      </c>
      <c r="F510" s="4" t="s">
        <v>2314</v>
      </c>
      <c r="G510" s="4" t="s">
        <v>96</v>
      </c>
      <c r="H510" s="4" t="s">
        <v>2315</v>
      </c>
      <c r="I510" s="4" t="s">
        <v>61</v>
      </c>
      <c r="J510" s="4" t="s">
        <v>62</v>
      </c>
      <c r="K510" s="3" t="s">
        <v>233</v>
      </c>
      <c r="L510" s="2" t="s">
        <v>21</v>
      </c>
      <c r="M510" s="15" t="str">
        <f t="shared" si="42"/>
        <v>05.12.22</v>
      </c>
      <c r="N510" s="14" t="str">
        <f t="shared" si="45"/>
        <v>2005/12/22</v>
      </c>
      <c r="O510" s="14">
        <f t="shared" ca="1" si="44"/>
        <v>2654</v>
      </c>
      <c r="P510" s="16">
        <f t="shared" ca="1" si="43"/>
        <v>7.2712328767123289</v>
      </c>
    </row>
    <row r="511" spans="1:16" hidden="1" x14ac:dyDescent="0.3">
      <c r="A511" s="2">
        <v>18</v>
      </c>
      <c r="B511" s="3" t="s">
        <v>2257</v>
      </c>
      <c r="C511" s="2" t="s">
        <v>2316</v>
      </c>
      <c r="D511" s="3" t="s">
        <v>64</v>
      </c>
      <c r="E511" s="4" t="s">
        <v>2317</v>
      </c>
      <c r="F511" s="4" t="s">
        <v>2314</v>
      </c>
      <c r="G511" s="4" t="s">
        <v>96</v>
      </c>
      <c r="H511" s="4" t="s">
        <v>2315</v>
      </c>
      <c r="I511" s="4" t="s">
        <v>61</v>
      </c>
      <c r="J511" s="4" t="s">
        <v>62</v>
      </c>
      <c r="K511" s="3" t="s">
        <v>233</v>
      </c>
      <c r="L511" s="2" t="s">
        <v>21</v>
      </c>
      <c r="M511" s="15" t="str">
        <f t="shared" si="42"/>
        <v>05.12.22</v>
      </c>
      <c r="N511" s="14" t="str">
        <f t="shared" si="45"/>
        <v>2005/12/22</v>
      </c>
      <c r="O511" s="14">
        <f t="shared" ca="1" si="44"/>
        <v>2654</v>
      </c>
      <c r="P511" s="16">
        <f t="shared" ca="1" si="43"/>
        <v>7.2712328767123289</v>
      </c>
    </row>
    <row r="512" spans="1:16" hidden="1" x14ac:dyDescent="0.3">
      <c r="A512" s="2">
        <v>19</v>
      </c>
      <c r="B512" s="3" t="s">
        <v>2257</v>
      </c>
      <c r="C512" s="2" t="s">
        <v>2318</v>
      </c>
      <c r="D512" s="3" t="s">
        <v>64</v>
      </c>
      <c r="E512" s="4" t="s">
        <v>2319</v>
      </c>
      <c r="F512" s="4" t="s">
        <v>2320</v>
      </c>
      <c r="G512" s="4" t="s">
        <v>96</v>
      </c>
      <c r="H512" s="4" t="s">
        <v>2315</v>
      </c>
      <c r="I512" s="4" t="s">
        <v>61</v>
      </c>
      <c r="J512" s="4" t="s">
        <v>88</v>
      </c>
      <c r="K512" s="3" t="s">
        <v>233</v>
      </c>
      <c r="L512" s="2" t="s">
        <v>21</v>
      </c>
      <c r="M512" s="15" t="str">
        <f t="shared" si="42"/>
        <v>05.12.21</v>
      </c>
      <c r="N512" s="14" t="str">
        <f t="shared" si="45"/>
        <v>2005/12/21</v>
      </c>
      <c r="O512" s="14">
        <f t="shared" ca="1" si="44"/>
        <v>2655</v>
      </c>
      <c r="P512" s="16">
        <f t="shared" ca="1" si="43"/>
        <v>7.2739726027397262</v>
      </c>
    </row>
    <row r="513" spans="1:16" hidden="1" x14ac:dyDescent="0.3">
      <c r="A513" s="2">
        <v>20</v>
      </c>
      <c r="B513" s="3" t="s">
        <v>2257</v>
      </c>
      <c r="C513" s="10" t="s">
        <v>2321</v>
      </c>
      <c r="D513" s="3" t="s">
        <v>64</v>
      </c>
      <c r="E513" s="4" t="s">
        <v>2322</v>
      </c>
      <c r="F513" s="4" t="s">
        <v>2323</v>
      </c>
      <c r="G513" s="4" t="s">
        <v>18</v>
      </c>
      <c r="H513" s="4" t="s">
        <v>2287</v>
      </c>
      <c r="I513" s="4" t="s">
        <v>61</v>
      </c>
      <c r="J513" s="4" t="s">
        <v>62</v>
      </c>
      <c r="K513" s="3" t="s">
        <v>233</v>
      </c>
      <c r="L513" s="2" t="s">
        <v>21</v>
      </c>
      <c r="M513" s="15" t="str">
        <f t="shared" si="42"/>
        <v>08.03.08</v>
      </c>
      <c r="N513" s="14" t="str">
        <f t="shared" si="45"/>
        <v>2008/03/08</v>
      </c>
      <c r="O513" s="14">
        <f t="shared" ca="1" si="44"/>
        <v>1847</v>
      </c>
      <c r="P513" s="16">
        <f t="shared" ca="1" si="43"/>
        <v>5.0602739726027401</v>
      </c>
    </row>
    <row r="514" spans="1:16" hidden="1" x14ac:dyDescent="0.3">
      <c r="A514" s="2">
        <v>21</v>
      </c>
      <c r="B514" s="3" t="s">
        <v>2257</v>
      </c>
      <c r="C514" s="10" t="s">
        <v>2324</v>
      </c>
      <c r="D514" s="3" t="s">
        <v>64</v>
      </c>
      <c r="E514" s="4" t="s">
        <v>2325</v>
      </c>
      <c r="F514" s="4" t="s">
        <v>2323</v>
      </c>
      <c r="G514" s="4" t="s">
        <v>18</v>
      </c>
      <c r="H514" s="4" t="s">
        <v>2287</v>
      </c>
      <c r="I514" s="4" t="s">
        <v>61</v>
      </c>
      <c r="J514" s="4" t="s">
        <v>62</v>
      </c>
      <c r="K514" s="3" t="s">
        <v>233</v>
      </c>
      <c r="L514" s="2" t="s">
        <v>21</v>
      </c>
      <c r="M514" s="15" t="str">
        <f t="shared" si="42"/>
        <v>08.03.08</v>
      </c>
      <c r="N514" s="14" t="str">
        <f t="shared" si="45"/>
        <v>2008/03/08</v>
      </c>
      <c r="O514" s="14">
        <f t="shared" ca="1" si="44"/>
        <v>1847</v>
      </c>
      <c r="P514" s="16">
        <f t="shared" ca="1" si="43"/>
        <v>5.0602739726027401</v>
      </c>
    </row>
    <row r="515" spans="1:16" hidden="1" x14ac:dyDescent="0.3">
      <c r="A515" s="5">
        <v>22</v>
      </c>
      <c r="B515" s="6" t="s">
        <v>2257</v>
      </c>
      <c r="C515" s="5" t="s">
        <v>2326</v>
      </c>
      <c r="D515" s="6" t="s">
        <v>64</v>
      </c>
      <c r="E515" s="7" t="s">
        <v>2327</v>
      </c>
      <c r="F515" s="7" t="s">
        <v>2328</v>
      </c>
      <c r="G515" s="7" t="s">
        <v>51</v>
      </c>
      <c r="H515" s="7" t="s">
        <v>1762</v>
      </c>
      <c r="I515" s="7" t="s">
        <v>61</v>
      </c>
      <c r="J515" s="7" t="s">
        <v>62</v>
      </c>
      <c r="K515" s="6" t="s">
        <v>233</v>
      </c>
      <c r="L515" s="5" t="s">
        <v>21</v>
      </c>
      <c r="M515" s="15" t="str">
        <f t="shared" si="42"/>
        <v>07.05.24</v>
      </c>
      <c r="N515" s="14" t="str">
        <f t="shared" si="45"/>
        <v>2007/05/24</v>
      </c>
      <c r="O515" s="14">
        <f t="shared" ca="1" si="44"/>
        <v>2136</v>
      </c>
      <c r="P515" s="16">
        <f t="shared" ca="1" si="43"/>
        <v>5.8520547945205479</v>
      </c>
    </row>
    <row r="516" spans="1:16" hidden="1" x14ac:dyDescent="0.3">
      <c r="A516" s="2">
        <v>23</v>
      </c>
      <c r="B516" s="3" t="s">
        <v>2257</v>
      </c>
      <c r="C516" s="2" t="s">
        <v>2329</v>
      </c>
      <c r="D516" s="3" t="s">
        <v>64</v>
      </c>
      <c r="E516" s="4" t="s">
        <v>2330</v>
      </c>
      <c r="F516" s="4" t="s">
        <v>2265</v>
      </c>
      <c r="G516" s="4" t="s">
        <v>18</v>
      </c>
      <c r="H516" s="4" t="s">
        <v>2266</v>
      </c>
      <c r="I516" s="4" t="s">
        <v>61</v>
      </c>
      <c r="J516" s="4" t="s">
        <v>88</v>
      </c>
      <c r="K516" s="3" t="s">
        <v>233</v>
      </c>
      <c r="L516" s="2" t="s">
        <v>21</v>
      </c>
      <c r="M516" s="15" t="str">
        <f t="shared" ref="M516:M579" si="49">LEFT(F516,8)</f>
        <v>08.07.14</v>
      </c>
      <c r="N516" s="14" t="str">
        <f t="shared" si="45"/>
        <v>2008/07/14</v>
      </c>
      <c r="O516" s="14">
        <f t="shared" ca="1" si="44"/>
        <v>1719</v>
      </c>
      <c r="P516" s="16">
        <f t="shared" ref="P516:P579" ca="1" si="50">O516/365</f>
        <v>4.7095890410958905</v>
      </c>
    </row>
    <row r="517" spans="1:16" hidden="1" x14ac:dyDescent="0.3">
      <c r="A517" s="2">
        <v>1</v>
      </c>
      <c r="B517" s="3" t="s">
        <v>2257</v>
      </c>
      <c r="C517" s="2" t="s">
        <v>2331</v>
      </c>
      <c r="D517" s="3" t="s">
        <v>955</v>
      </c>
      <c r="E517" s="4" t="s">
        <v>2332</v>
      </c>
      <c r="F517" s="4" t="s">
        <v>2333</v>
      </c>
      <c r="G517" s="4" t="s">
        <v>61</v>
      </c>
      <c r="H517" s="4" t="s">
        <v>2334</v>
      </c>
      <c r="I517" s="4" t="s">
        <v>96</v>
      </c>
      <c r="J517" s="4" t="s">
        <v>2335</v>
      </c>
      <c r="K517" s="3" t="s">
        <v>233</v>
      </c>
      <c r="L517" s="2" t="s">
        <v>21</v>
      </c>
      <c r="M517" s="15" t="str">
        <f t="shared" si="49"/>
        <v>09.05.20</v>
      </c>
      <c r="N517" s="14" t="str">
        <f t="shared" si="45"/>
        <v>2009/05/20</v>
      </c>
      <c r="O517" s="14">
        <f t="shared" ref="O517:O580" ca="1" si="51">TODAY()-N517</f>
        <v>1409</v>
      </c>
      <c r="P517" s="16">
        <f t="shared" ca="1" si="50"/>
        <v>3.8602739726027395</v>
      </c>
    </row>
    <row r="518" spans="1:16" hidden="1" x14ac:dyDescent="0.3">
      <c r="A518" s="2">
        <v>1</v>
      </c>
      <c r="B518" s="3" t="s">
        <v>2257</v>
      </c>
      <c r="C518" s="2" t="s">
        <v>2336</v>
      </c>
      <c r="D518" s="3" t="s">
        <v>2337</v>
      </c>
      <c r="E518" s="4" t="s">
        <v>2338</v>
      </c>
      <c r="F518" s="4" t="s">
        <v>2339</v>
      </c>
      <c r="G518" s="4" t="s">
        <v>28</v>
      </c>
      <c r="H518" s="4" t="s">
        <v>2340</v>
      </c>
      <c r="I518" s="4" t="s">
        <v>96</v>
      </c>
      <c r="J518" s="4" t="s">
        <v>2341</v>
      </c>
      <c r="K518" s="3" t="s">
        <v>233</v>
      </c>
      <c r="L518" s="2" t="s">
        <v>21</v>
      </c>
      <c r="M518" s="15" t="str">
        <f t="shared" si="49"/>
        <v>06.12.11</v>
      </c>
      <c r="N518" s="14" t="str">
        <f t="shared" si="45"/>
        <v>2006/12/11</v>
      </c>
      <c r="O518" s="14">
        <f t="shared" ca="1" si="51"/>
        <v>2300</v>
      </c>
      <c r="P518" s="16">
        <f t="shared" ca="1" si="50"/>
        <v>6.3013698630136989</v>
      </c>
    </row>
    <row r="519" spans="1:16" hidden="1" x14ac:dyDescent="0.3">
      <c r="A519" s="2">
        <v>1</v>
      </c>
      <c r="B519" s="3" t="s">
        <v>2257</v>
      </c>
      <c r="C519" s="10" t="s">
        <v>2342</v>
      </c>
      <c r="D519" s="3" t="s">
        <v>2343</v>
      </c>
      <c r="E519" s="4" t="s">
        <v>2344</v>
      </c>
      <c r="F519" s="4" t="s">
        <v>2345</v>
      </c>
      <c r="G519" s="4" t="s">
        <v>406</v>
      </c>
      <c r="H519" s="4" t="s">
        <v>2346</v>
      </c>
      <c r="I519" s="4" t="s">
        <v>232</v>
      </c>
      <c r="J519" s="4" t="s">
        <v>67</v>
      </c>
      <c r="K519" s="3" t="s">
        <v>233</v>
      </c>
      <c r="L519" s="2" t="s">
        <v>21</v>
      </c>
      <c r="M519" s="15" t="str">
        <f t="shared" si="49"/>
        <v>12.05.21</v>
      </c>
      <c r="N519" s="14" t="str">
        <f t="shared" si="45"/>
        <v>2012/05/21</v>
      </c>
      <c r="O519" s="14">
        <f t="shared" ca="1" si="51"/>
        <v>312</v>
      </c>
      <c r="P519" s="16">
        <f t="shared" ca="1" si="50"/>
        <v>0.85479452054794525</v>
      </c>
    </row>
    <row r="520" spans="1:16" hidden="1" x14ac:dyDescent="0.3">
      <c r="A520" s="2">
        <v>1</v>
      </c>
      <c r="B520" s="3" t="s">
        <v>2257</v>
      </c>
      <c r="C520" s="2" t="s">
        <v>2347</v>
      </c>
      <c r="D520" s="3" t="s">
        <v>2348</v>
      </c>
      <c r="E520" s="4" t="s">
        <v>2349</v>
      </c>
      <c r="F520" s="4" t="s">
        <v>2261</v>
      </c>
      <c r="G520" s="4" t="s">
        <v>96</v>
      </c>
      <c r="H520" s="4" t="s">
        <v>2350</v>
      </c>
      <c r="I520" s="4" t="s">
        <v>49</v>
      </c>
      <c r="J520" s="4" t="s">
        <v>2351</v>
      </c>
      <c r="K520" s="3" t="s">
        <v>233</v>
      </c>
      <c r="L520" s="2" t="s">
        <v>21</v>
      </c>
      <c r="M520" s="15" t="str">
        <f t="shared" si="49"/>
        <v>05.09.14</v>
      </c>
      <c r="N520" s="14" t="str">
        <f t="shared" si="45"/>
        <v>2005/09/14</v>
      </c>
      <c r="O520" s="14">
        <f t="shared" ca="1" si="51"/>
        <v>2753</v>
      </c>
      <c r="P520" s="16">
        <f t="shared" ca="1" si="50"/>
        <v>7.5424657534246577</v>
      </c>
    </row>
    <row r="521" spans="1:16" hidden="1" x14ac:dyDescent="0.3">
      <c r="A521" s="2">
        <v>1</v>
      </c>
      <c r="B521" s="3" t="s">
        <v>2257</v>
      </c>
      <c r="C521" s="2" t="s">
        <v>2352</v>
      </c>
      <c r="D521" s="3" t="s">
        <v>1896</v>
      </c>
      <c r="E521" s="4" t="s">
        <v>2353</v>
      </c>
      <c r="F521" s="4" t="s">
        <v>2354</v>
      </c>
      <c r="G521" s="4" t="s">
        <v>364</v>
      </c>
      <c r="H521" s="4" t="s">
        <v>1698</v>
      </c>
      <c r="I521" s="4" t="s">
        <v>51</v>
      </c>
      <c r="J521" s="4" t="s">
        <v>2355</v>
      </c>
      <c r="K521" s="3" t="s">
        <v>233</v>
      </c>
      <c r="L521" s="2" t="s">
        <v>21</v>
      </c>
      <c r="M521" s="15" t="str">
        <f t="shared" si="49"/>
        <v>02.10.17</v>
      </c>
      <c r="N521" s="14" t="str">
        <f t="shared" si="45"/>
        <v>2002/10/17</v>
      </c>
      <c r="O521" s="14">
        <f t="shared" ca="1" si="51"/>
        <v>3816</v>
      </c>
      <c r="P521" s="16">
        <f t="shared" ca="1" si="50"/>
        <v>10.454794520547946</v>
      </c>
    </row>
    <row r="522" spans="1:16" hidden="1" x14ac:dyDescent="0.3">
      <c r="A522" s="2">
        <v>1</v>
      </c>
      <c r="B522" s="3" t="s">
        <v>2257</v>
      </c>
      <c r="C522" s="2" t="s">
        <v>2356</v>
      </c>
      <c r="D522" s="3" t="s">
        <v>111</v>
      </c>
      <c r="E522" s="4" t="s">
        <v>2357</v>
      </c>
      <c r="F522" s="4" t="s">
        <v>2358</v>
      </c>
      <c r="G522" s="4" t="s">
        <v>49</v>
      </c>
      <c r="H522" s="4" t="s">
        <v>2359</v>
      </c>
      <c r="I522" s="4" t="s">
        <v>61</v>
      </c>
      <c r="J522" s="4" t="s">
        <v>1278</v>
      </c>
      <c r="K522" s="3" t="s">
        <v>233</v>
      </c>
      <c r="L522" s="2" t="s">
        <v>21</v>
      </c>
      <c r="M522" s="15" t="str">
        <f t="shared" si="49"/>
        <v>10.01.12</v>
      </c>
      <c r="N522" s="14" t="str">
        <f t="shared" si="45"/>
        <v>2010/01/12</v>
      </c>
      <c r="O522" s="14">
        <f t="shared" ca="1" si="51"/>
        <v>1172</v>
      </c>
      <c r="P522" s="16">
        <f t="shared" ca="1" si="50"/>
        <v>3.2109589041095892</v>
      </c>
    </row>
    <row r="523" spans="1:16" hidden="1" x14ac:dyDescent="0.3">
      <c r="A523" s="2">
        <v>2</v>
      </c>
      <c r="B523" s="3" t="s">
        <v>2257</v>
      </c>
      <c r="C523" s="2" t="s">
        <v>2360</v>
      </c>
      <c r="D523" s="3" t="s">
        <v>111</v>
      </c>
      <c r="E523" s="4" t="s">
        <v>2361</v>
      </c>
      <c r="F523" s="4" t="s">
        <v>2362</v>
      </c>
      <c r="G523" s="4" t="s">
        <v>49</v>
      </c>
      <c r="H523" s="4" t="s">
        <v>2359</v>
      </c>
      <c r="I523" s="4" t="s">
        <v>61</v>
      </c>
      <c r="J523" s="4" t="s">
        <v>1278</v>
      </c>
      <c r="K523" s="3" t="s">
        <v>233</v>
      </c>
      <c r="L523" s="2" t="s">
        <v>21</v>
      </c>
      <c r="M523" s="15" t="str">
        <f t="shared" si="49"/>
        <v>10.01.15</v>
      </c>
      <c r="N523" s="14" t="str">
        <f t="shared" ref="N523:N586" si="52">"20"&amp;LEFT(M523,2)&amp;"/"&amp;MID(M523,4,2)&amp;"/"&amp;RIGHT(M523,2)</f>
        <v>2010/01/15</v>
      </c>
      <c r="O523" s="14">
        <f t="shared" ca="1" si="51"/>
        <v>1169</v>
      </c>
      <c r="P523" s="16">
        <f t="shared" ca="1" si="50"/>
        <v>3.2027397260273971</v>
      </c>
    </row>
    <row r="524" spans="1:16" hidden="1" x14ac:dyDescent="0.3">
      <c r="A524" s="2">
        <v>1</v>
      </c>
      <c r="B524" s="3" t="s">
        <v>2257</v>
      </c>
      <c r="C524" s="2" t="s">
        <v>2363</v>
      </c>
      <c r="D524" s="3" t="s">
        <v>1274</v>
      </c>
      <c r="E524" s="4" t="s">
        <v>2364</v>
      </c>
      <c r="F524" s="4" t="s">
        <v>2365</v>
      </c>
      <c r="G524" s="4" t="s">
        <v>61</v>
      </c>
      <c r="H524" s="4" t="s">
        <v>2366</v>
      </c>
      <c r="I524" s="4" t="s">
        <v>61</v>
      </c>
      <c r="J524" s="4" t="s">
        <v>1278</v>
      </c>
      <c r="K524" s="3" t="s">
        <v>233</v>
      </c>
      <c r="L524" s="2" t="s">
        <v>21</v>
      </c>
      <c r="M524" s="15" t="str">
        <f t="shared" si="49"/>
        <v>09.06.25</v>
      </c>
      <c r="N524" s="14" t="str">
        <f t="shared" si="52"/>
        <v>2009/06/25</v>
      </c>
      <c r="O524" s="14">
        <f t="shared" ca="1" si="51"/>
        <v>1373</v>
      </c>
      <c r="P524" s="16">
        <f t="shared" ca="1" si="50"/>
        <v>3.7616438356164386</v>
      </c>
    </row>
    <row r="525" spans="1:16" hidden="1" x14ac:dyDescent="0.3">
      <c r="A525" s="2">
        <v>1</v>
      </c>
      <c r="B525" s="3" t="s">
        <v>2257</v>
      </c>
      <c r="C525" s="10" t="s">
        <v>2367</v>
      </c>
      <c r="D525" s="3" t="s">
        <v>1280</v>
      </c>
      <c r="E525" s="4" t="s">
        <v>2368</v>
      </c>
      <c r="F525" s="4" t="s">
        <v>2369</v>
      </c>
      <c r="G525" s="4" t="s">
        <v>232</v>
      </c>
      <c r="H525" s="4" t="s">
        <v>2287</v>
      </c>
      <c r="I525" s="4" t="s">
        <v>232</v>
      </c>
      <c r="J525" s="4" t="s">
        <v>2370</v>
      </c>
      <c r="K525" s="3" t="s">
        <v>233</v>
      </c>
      <c r="L525" s="2" t="s">
        <v>21</v>
      </c>
      <c r="M525" s="15" t="str">
        <f t="shared" si="49"/>
        <v>11.02.09</v>
      </c>
      <c r="N525" s="14" t="str">
        <f t="shared" si="52"/>
        <v>2011/02/09</v>
      </c>
      <c r="O525" s="14">
        <f t="shared" ca="1" si="51"/>
        <v>779</v>
      </c>
      <c r="P525" s="16">
        <f t="shared" ca="1" si="50"/>
        <v>2.1342465753424658</v>
      </c>
    </row>
    <row r="526" spans="1:16" hidden="1" x14ac:dyDescent="0.3">
      <c r="A526" s="2">
        <v>2</v>
      </c>
      <c r="B526" s="3" t="s">
        <v>2257</v>
      </c>
      <c r="C526" s="2" t="s">
        <v>2371</v>
      </c>
      <c r="D526" s="3" t="s">
        <v>1280</v>
      </c>
      <c r="E526" s="4" t="s">
        <v>2372</v>
      </c>
      <c r="F526" s="4" t="s">
        <v>2373</v>
      </c>
      <c r="G526" s="4" t="s">
        <v>61</v>
      </c>
      <c r="H526" s="4" t="s">
        <v>2374</v>
      </c>
      <c r="I526" s="4" t="s">
        <v>232</v>
      </c>
      <c r="J526" s="4" t="s">
        <v>2375</v>
      </c>
      <c r="K526" s="3" t="s">
        <v>233</v>
      </c>
      <c r="L526" s="2" t="s">
        <v>21</v>
      </c>
      <c r="M526" s="15" t="str">
        <f t="shared" si="49"/>
        <v>09.02.17</v>
      </c>
      <c r="N526" s="14" t="str">
        <f t="shared" si="52"/>
        <v>2009/02/17</v>
      </c>
      <c r="O526" s="14">
        <f t="shared" ca="1" si="51"/>
        <v>1501</v>
      </c>
      <c r="P526" s="16">
        <f t="shared" ca="1" si="50"/>
        <v>4.1123287671232873</v>
      </c>
    </row>
    <row r="527" spans="1:16" hidden="1" x14ac:dyDescent="0.3">
      <c r="A527" s="2">
        <v>1</v>
      </c>
      <c r="B527" s="3" t="s">
        <v>2376</v>
      </c>
      <c r="C527" s="2" t="s">
        <v>2377</v>
      </c>
      <c r="D527" s="3" t="s">
        <v>1927</v>
      </c>
      <c r="E527" s="4" t="s">
        <v>2378</v>
      </c>
      <c r="F527" s="4" t="s">
        <v>2379</v>
      </c>
      <c r="G527" s="4" t="s">
        <v>96</v>
      </c>
      <c r="H527" s="4" t="s">
        <v>2380</v>
      </c>
      <c r="I527" s="4" t="s">
        <v>96</v>
      </c>
      <c r="J527" s="4" t="s">
        <v>2381</v>
      </c>
      <c r="K527" s="3" t="s">
        <v>53</v>
      </c>
      <c r="L527" s="2" t="s">
        <v>21</v>
      </c>
      <c r="M527" s="15" t="str">
        <f t="shared" si="49"/>
        <v>05.08.01</v>
      </c>
      <c r="N527" s="14" t="str">
        <f t="shared" si="52"/>
        <v>2005/08/01</v>
      </c>
      <c r="O527" s="14">
        <f t="shared" ca="1" si="51"/>
        <v>2797</v>
      </c>
      <c r="P527" s="16">
        <f t="shared" ca="1" si="50"/>
        <v>7.6630136986301371</v>
      </c>
    </row>
    <row r="528" spans="1:16" hidden="1" x14ac:dyDescent="0.3">
      <c r="A528" s="2">
        <v>1</v>
      </c>
      <c r="B528" s="3" t="s">
        <v>2382</v>
      </c>
      <c r="C528" s="2" t="s">
        <v>2383</v>
      </c>
      <c r="D528" s="3" t="s">
        <v>2384</v>
      </c>
      <c r="E528" s="4" t="s">
        <v>2385</v>
      </c>
      <c r="F528" s="4" t="s">
        <v>2386</v>
      </c>
      <c r="G528" s="4" t="s">
        <v>2387</v>
      </c>
      <c r="H528" s="4" t="s">
        <v>2388</v>
      </c>
      <c r="I528" s="4" t="s">
        <v>232</v>
      </c>
      <c r="J528" s="4"/>
      <c r="K528" s="3" t="s">
        <v>2389</v>
      </c>
      <c r="L528" s="2" t="s">
        <v>21</v>
      </c>
      <c r="M528" s="15" t="str">
        <f t="shared" si="49"/>
        <v>66.10.06</v>
      </c>
      <c r="N528" s="14" t="str">
        <f>"19"&amp;LEFT(M528,2)&amp;"/"&amp;MID(M528,4,2)&amp;"/"&amp;RIGHT(M528,2)</f>
        <v>1966/10/06</v>
      </c>
      <c r="O528" s="14">
        <f t="shared" ca="1" si="51"/>
        <v>16976</v>
      </c>
      <c r="P528" s="16">
        <f t="shared" ca="1" si="50"/>
        <v>46.509589041095893</v>
      </c>
    </row>
    <row r="529" spans="1:16" hidden="1" x14ac:dyDescent="0.3">
      <c r="A529" s="2">
        <v>1</v>
      </c>
      <c r="B529" s="3" t="s">
        <v>2390</v>
      </c>
      <c r="C529" s="10" t="s">
        <v>2391</v>
      </c>
      <c r="D529" s="3" t="s">
        <v>995</v>
      </c>
      <c r="E529" s="4" t="s">
        <v>2392</v>
      </c>
      <c r="F529" s="4" t="s">
        <v>2393</v>
      </c>
      <c r="G529" s="4" t="s">
        <v>28</v>
      </c>
      <c r="H529" s="4" t="s">
        <v>2394</v>
      </c>
      <c r="I529" s="4" t="s">
        <v>364</v>
      </c>
      <c r="J529" s="4" t="s">
        <v>998</v>
      </c>
      <c r="K529" s="3" t="s">
        <v>53</v>
      </c>
      <c r="L529" s="2" t="s">
        <v>21</v>
      </c>
      <c r="M529" s="15" t="str">
        <f t="shared" si="49"/>
        <v>06.03.03</v>
      </c>
      <c r="N529" s="14" t="str">
        <f t="shared" si="52"/>
        <v>2006/03/03</v>
      </c>
      <c r="O529" s="14">
        <f t="shared" ca="1" si="51"/>
        <v>2583</v>
      </c>
      <c r="P529" s="16">
        <f t="shared" ca="1" si="50"/>
        <v>7.0767123287671234</v>
      </c>
    </row>
    <row r="530" spans="1:16" hidden="1" x14ac:dyDescent="0.3">
      <c r="A530" s="2">
        <v>1</v>
      </c>
      <c r="B530" s="3" t="s">
        <v>2395</v>
      </c>
      <c r="C530" s="10" t="s">
        <v>2396</v>
      </c>
      <c r="D530" s="3" t="s">
        <v>1881</v>
      </c>
      <c r="E530" s="4" t="s">
        <v>2397</v>
      </c>
      <c r="F530" s="4" t="s">
        <v>2398</v>
      </c>
      <c r="G530" s="4" t="s">
        <v>295</v>
      </c>
      <c r="H530" s="4" t="s">
        <v>2399</v>
      </c>
      <c r="I530" s="4" t="s">
        <v>61</v>
      </c>
      <c r="J530" s="4" t="s">
        <v>62</v>
      </c>
      <c r="K530" s="3" t="s">
        <v>1800</v>
      </c>
      <c r="L530" s="2" t="s">
        <v>21</v>
      </c>
      <c r="M530" s="15" t="str">
        <f t="shared" si="49"/>
        <v>98.06.24</v>
      </c>
      <c r="N530" s="14" t="str">
        <f>"19"&amp;LEFT(M530,2)&amp;"/"&amp;MID(M530,4,2)&amp;"/"&amp;RIGHT(M530,2)</f>
        <v>1998/06/24</v>
      </c>
      <c r="O530" s="14">
        <f t="shared" ca="1" si="51"/>
        <v>5392</v>
      </c>
      <c r="P530" s="16">
        <f t="shared" ca="1" si="50"/>
        <v>14.772602739726027</v>
      </c>
    </row>
    <row r="531" spans="1:16" hidden="1" x14ac:dyDescent="0.3">
      <c r="A531" s="2">
        <v>1</v>
      </c>
      <c r="B531" s="3" t="s">
        <v>2395</v>
      </c>
      <c r="C531" s="10" t="s">
        <v>2400</v>
      </c>
      <c r="D531" s="3" t="s">
        <v>64</v>
      </c>
      <c r="E531" s="4" t="s">
        <v>2401</v>
      </c>
      <c r="F531" s="4" t="s">
        <v>2402</v>
      </c>
      <c r="G531" s="4" t="s">
        <v>137</v>
      </c>
      <c r="H531" s="4" t="s">
        <v>2403</v>
      </c>
      <c r="I531" s="4" t="s">
        <v>61</v>
      </c>
      <c r="J531" s="4" t="s">
        <v>62</v>
      </c>
      <c r="K531" s="3" t="s">
        <v>1800</v>
      </c>
      <c r="L531" s="2" t="s">
        <v>21</v>
      </c>
      <c r="M531" s="15" t="str">
        <f t="shared" si="49"/>
        <v>01.11.14</v>
      </c>
      <c r="N531" s="14" t="str">
        <f t="shared" si="52"/>
        <v>2001/11/14</v>
      </c>
      <c r="O531" s="14">
        <f t="shared" ca="1" si="51"/>
        <v>4153</v>
      </c>
      <c r="P531" s="16">
        <f t="shared" ca="1" si="50"/>
        <v>11.378082191780821</v>
      </c>
    </row>
    <row r="532" spans="1:16" hidden="1" x14ac:dyDescent="0.3">
      <c r="A532" s="2">
        <v>1</v>
      </c>
      <c r="B532" s="3" t="s">
        <v>2404</v>
      </c>
      <c r="C532" s="2" t="s">
        <v>2405</v>
      </c>
      <c r="D532" s="3" t="s">
        <v>1881</v>
      </c>
      <c r="E532" s="4" t="s">
        <v>2406</v>
      </c>
      <c r="F532" s="4" t="s">
        <v>2407</v>
      </c>
      <c r="G532" s="4" t="s">
        <v>295</v>
      </c>
      <c r="H532" s="4" t="s">
        <v>307</v>
      </c>
      <c r="I532" s="4" t="s">
        <v>61</v>
      </c>
      <c r="J532" s="4" t="s">
        <v>2408</v>
      </c>
      <c r="K532" s="3" t="s">
        <v>2389</v>
      </c>
      <c r="L532" s="2" t="s">
        <v>21</v>
      </c>
      <c r="M532" s="15" t="str">
        <f t="shared" si="49"/>
        <v>98.12.07</v>
      </c>
      <c r="N532" s="14" t="str">
        <f>"19"&amp;LEFT(M532,2)&amp;"/"&amp;MID(M532,4,2)&amp;"/"&amp;RIGHT(M532,2)</f>
        <v>1998/12/07</v>
      </c>
      <c r="O532" s="14">
        <f t="shared" ca="1" si="51"/>
        <v>5226</v>
      </c>
      <c r="P532" s="16">
        <f t="shared" ca="1" si="50"/>
        <v>14.317808219178081</v>
      </c>
    </row>
    <row r="533" spans="1:16" hidden="1" x14ac:dyDescent="0.3">
      <c r="A533" s="2">
        <v>2</v>
      </c>
      <c r="B533" s="3" t="s">
        <v>2404</v>
      </c>
      <c r="C533" s="2" t="s">
        <v>2409</v>
      </c>
      <c r="D533" s="3" t="s">
        <v>1881</v>
      </c>
      <c r="E533" s="4" t="s">
        <v>2410</v>
      </c>
      <c r="F533" s="4" t="s">
        <v>2411</v>
      </c>
      <c r="G533" s="4" t="s">
        <v>137</v>
      </c>
      <c r="H533" s="4" t="s">
        <v>2412</v>
      </c>
      <c r="I533" s="4" t="s">
        <v>61</v>
      </c>
      <c r="J533" s="4" t="s">
        <v>88</v>
      </c>
      <c r="K533" s="3" t="s">
        <v>2389</v>
      </c>
      <c r="L533" s="2" t="s">
        <v>21</v>
      </c>
      <c r="M533" s="15" t="str">
        <f t="shared" si="49"/>
        <v>01.02.16</v>
      </c>
      <c r="N533" s="14" t="str">
        <f t="shared" si="52"/>
        <v>2001/02/16</v>
      </c>
      <c r="O533" s="14">
        <f t="shared" ca="1" si="51"/>
        <v>4424</v>
      </c>
      <c r="P533" s="16">
        <f t="shared" ca="1" si="50"/>
        <v>12.12054794520548</v>
      </c>
    </row>
    <row r="534" spans="1:16" hidden="1" x14ac:dyDescent="0.3">
      <c r="A534" s="2">
        <v>3</v>
      </c>
      <c r="B534" s="3" t="s">
        <v>2404</v>
      </c>
      <c r="C534" s="2" t="s">
        <v>2413</v>
      </c>
      <c r="D534" s="3" t="s">
        <v>1881</v>
      </c>
      <c r="E534" s="4" t="s">
        <v>2414</v>
      </c>
      <c r="F534" s="4" t="s">
        <v>2415</v>
      </c>
      <c r="G534" s="4" t="s">
        <v>295</v>
      </c>
      <c r="H534" s="4" t="s">
        <v>307</v>
      </c>
      <c r="I534" s="4" t="s">
        <v>61</v>
      </c>
      <c r="J534" s="4" t="s">
        <v>2408</v>
      </c>
      <c r="K534" s="3" t="s">
        <v>2389</v>
      </c>
      <c r="L534" s="2" t="s">
        <v>21</v>
      </c>
      <c r="M534" s="15" t="str">
        <f t="shared" si="49"/>
        <v>98.12.03</v>
      </c>
      <c r="N534" s="14" t="str">
        <f>"19"&amp;LEFT(M534,2)&amp;"/"&amp;MID(M534,4,2)&amp;"/"&amp;RIGHT(M534,2)</f>
        <v>1998/12/03</v>
      </c>
      <c r="O534" s="14">
        <f t="shared" ca="1" si="51"/>
        <v>5230</v>
      </c>
      <c r="P534" s="16">
        <f t="shared" ca="1" si="50"/>
        <v>14.328767123287671</v>
      </c>
    </row>
    <row r="535" spans="1:16" hidden="1" x14ac:dyDescent="0.3">
      <c r="A535" s="2">
        <v>4</v>
      </c>
      <c r="B535" s="3" t="s">
        <v>2404</v>
      </c>
      <c r="C535" s="2" t="s">
        <v>2416</v>
      </c>
      <c r="D535" s="3" t="s">
        <v>1881</v>
      </c>
      <c r="E535" s="4" t="s">
        <v>2417</v>
      </c>
      <c r="F535" s="4" t="s">
        <v>2411</v>
      </c>
      <c r="G535" s="4" t="s">
        <v>137</v>
      </c>
      <c r="H535" s="4" t="s">
        <v>2412</v>
      </c>
      <c r="I535" s="4" t="s">
        <v>61</v>
      </c>
      <c r="J535" s="4" t="s">
        <v>88</v>
      </c>
      <c r="K535" s="3" t="s">
        <v>2389</v>
      </c>
      <c r="L535" s="2" t="s">
        <v>21</v>
      </c>
      <c r="M535" s="15" t="str">
        <f t="shared" si="49"/>
        <v>01.02.16</v>
      </c>
      <c r="N535" s="14" t="str">
        <f t="shared" si="52"/>
        <v>2001/02/16</v>
      </c>
      <c r="O535" s="14">
        <f t="shared" ca="1" si="51"/>
        <v>4424</v>
      </c>
      <c r="P535" s="16">
        <f t="shared" ca="1" si="50"/>
        <v>12.12054794520548</v>
      </c>
    </row>
    <row r="536" spans="1:16" hidden="1" x14ac:dyDescent="0.3">
      <c r="A536" s="2">
        <v>5</v>
      </c>
      <c r="B536" s="3" t="s">
        <v>2404</v>
      </c>
      <c r="C536" s="2" t="s">
        <v>2418</v>
      </c>
      <c r="D536" s="3" t="s">
        <v>1881</v>
      </c>
      <c r="E536" s="4" t="s">
        <v>2419</v>
      </c>
      <c r="F536" s="4" t="s">
        <v>2407</v>
      </c>
      <c r="G536" s="4" t="s">
        <v>295</v>
      </c>
      <c r="H536" s="4" t="s">
        <v>307</v>
      </c>
      <c r="I536" s="4" t="s">
        <v>61</v>
      </c>
      <c r="J536" s="4" t="s">
        <v>2408</v>
      </c>
      <c r="K536" s="3" t="s">
        <v>2389</v>
      </c>
      <c r="L536" s="2" t="s">
        <v>21</v>
      </c>
      <c r="M536" s="15" t="str">
        <f t="shared" si="49"/>
        <v>98.12.07</v>
      </c>
      <c r="N536" s="14" t="str">
        <f>"19"&amp;LEFT(M536,2)&amp;"/"&amp;MID(M536,4,2)&amp;"/"&amp;RIGHT(M536,2)</f>
        <v>1998/12/07</v>
      </c>
      <c r="O536" s="14">
        <f t="shared" ca="1" si="51"/>
        <v>5226</v>
      </c>
      <c r="P536" s="16">
        <f t="shared" ca="1" si="50"/>
        <v>14.317808219178081</v>
      </c>
    </row>
    <row r="537" spans="1:16" hidden="1" x14ac:dyDescent="0.3">
      <c r="A537" s="5">
        <v>1</v>
      </c>
      <c r="B537" s="6" t="s">
        <v>2404</v>
      </c>
      <c r="C537" s="5" t="s">
        <v>2420</v>
      </c>
      <c r="D537" s="6" t="s">
        <v>64</v>
      </c>
      <c r="E537" s="7" t="s">
        <v>2421</v>
      </c>
      <c r="F537" s="7" t="s">
        <v>1762</v>
      </c>
      <c r="G537" s="7" t="s">
        <v>49</v>
      </c>
      <c r="H537" s="7" t="s">
        <v>2171</v>
      </c>
      <c r="I537" s="7" t="s">
        <v>61</v>
      </c>
      <c r="J537" s="7" t="s">
        <v>62</v>
      </c>
      <c r="K537" s="6" t="s">
        <v>2389</v>
      </c>
      <c r="L537" s="5" t="s">
        <v>21</v>
      </c>
      <c r="M537" s="15" t="str">
        <f t="shared" si="49"/>
        <v>10.06.30</v>
      </c>
      <c r="N537" s="14" t="str">
        <f t="shared" si="52"/>
        <v>2010/06/30</v>
      </c>
      <c r="O537" s="14">
        <f t="shared" ca="1" si="51"/>
        <v>1003</v>
      </c>
      <c r="P537" s="16">
        <f t="shared" ca="1" si="50"/>
        <v>2.7479452054794522</v>
      </c>
    </row>
    <row r="538" spans="1:16" hidden="1" x14ac:dyDescent="0.3">
      <c r="A538" s="2">
        <v>2</v>
      </c>
      <c r="B538" s="3" t="s">
        <v>2404</v>
      </c>
      <c r="C538" s="2" t="s">
        <v>2422</v>
      </c>
      <c r="D538" s="3" t="s">
        <v>64</v>
      </c>
      <c r="E538" s="4" t="s">
        <v>2423</v>
      </c>
      <c r="F538" s="4" t="s">
        <v>2424</v>
      </c>
      <c r="G538" s="4" t="s">
        <v>406</v>
      </c>
      <c r="H538" s="4" t="s">
        <v>2425</v>
      </c>
      <c r="I538" s="4" t="s">
        <v>61</v>
      </c>
      <c r="J538" s="4" t="s">
        <v>62</v>
      </c>
      <c r="K538" s="3" t="s">
        <v>2389</v>
      </c>
      <c r="L538" s="2" t="s">
        <v>21</v>
      </c>
      <c r="M538" s="15" t="str">
        <f t="shared" si="49"/>
        <v>12.09.26</v>
      </c>
      <c r="N538" s="14" t="str">
        <f t="shared" si="52"/>
        <v>2012/09/26</v>
      </c>
      <c r="O538" s="14">
        <f t="shared" ca="1" si="51"/>
        <v>184</v>
      </c>
      <c r="P538" s="16">
        <f t="shared" ca="1" si="50"/>
        <v>0.50410958904109593</v>
      </c>
    </row>
    <row r="539" spans="1:16" hidden="1" x14ac:dyDescent="0.3">
      <c r="A539" s="2">
        <v>3</v>
      </c>
      <c r="B539" s="3" t="s">
        <v>2404</v>
      </c>
      <c r="C539" s="2" t="s">
        <v>2426</v>
      </c>
      <c r="D539" s="3" t="s">
        <v>64</v>
      </c>
      <c r="E539" s="4" t="s">
        <v>2427</v>
      </c>
      <c r="F539" s="4" t="s">
        <v>2428</v>
      </c>
      <c r="G539" s="4" t="s">
        <v>49</v>
      </c>
      <c r="H539" s="4" t="s">
        <v>185</v>
      </c>
      <c r="I539" s="4" t="s">
        <v>61</v>
      </c>
      <c r="J539" s="4" t="s">
        <v>62</v>
      </c>
      <c r="K539" s="3" t="s">
        <v>2389</v>
      </c>
      <c r="L539" s="2" t="s">
        <v>21</v>
      </c>
      <c r="M539" s="15" t="str">
        <f t="shared" si="49"/>
        <v>10.07.12</v>
      </c>
      <c r="N539" s="14" t="str">
        <f t="shared" si="52"/>
        <v>2010/07/12</v>
      </c>
      <c r="O539" s="14">
        <f t="shared" ca="1" si="51"/>
        <v>991</v>
      </c>
      <c r="P539" s="16">
        <f t="shared" ca="1" si="50"/>
        <v>2.7150684931506848</v>
      </c>
    </row>
    <row r="540" spans="1:16" hidden="1" x14ac:dyDescent="0.3">
      <c r="A540" s="2">
        <v>4</v>
      </c>
      <c r="B540" s="3" t="s">
        <v>2404</v>
      </c>
      <c r="C540" s="2" t="s">
        <v>2429</v>
      </c>
      <c r="D540" s="3" t="s">
        <v>64</v>
      </c>
      <c r="E540" s="4" t="s">
        <v>2430</v>
      </c>
      <c r="F540" s="4" t="s">
        <v>2428</v>
      </c>
      <c r="G540" s="4" t="s">
        <v>49</v>
      </c>
      <c r="H540" s="4" t="s">
        <v>185</v>
      </c>
      <c r="I540" s="4" t="s">
        <v>61</v>
      </c>
      <c r="J540" s="4" t="s">
        <v>62</v>
      </c>
      <c r="K540" s="3" t="s">
        <v>2389</v>
      </c>
      <c r="L540" s="2" t="s">
        <v>21</v>
      </c>
      <c r="M540" s="15" t="str">
        <f t="shared" si="49"/>
        <v>10.07.12</v>
      </c>
      <c r="N540" s="14" t="str">
        <f t="shared" si="52"/>
        <v>2010/07/12</v>
      </c>
      <c r="O540" s="14">
        <f t="shared" ca="1" si="51"/>
        <v>991</v>
      </c>
      <c r="P540" s="16">
        <f t="shared" ca="1" si="50"/>
        <v>2.7150684931506848</v>
      </c>
    </row>
    <row r="541" spans="1:16" hidden="1" x14ac:dyDescent="0.3">
      <c r="A541" s="2">
        <v>5</v>
      </c>
      <c r="B541" s="3" t="s">
        <v>2404</v>
      </c>
      <c r="C541" s="2" t="s">
        <v>2431</v>
      </c>
      <c r="D541" s="3" t="s">
        <v>64</v>
      </c>
      <c r="E541" s="4" t="s">
        <v>2432</v>
      </c>
      <c r="F541" s="4" t="s">
        <v>2424</v>
      </c>
      <c r="G541" s="4" t="s">
        <v>406</v>
      </c>
      <c r="H541" s="4" t="s">
        <v>2425</v>
      </c>
      <c r="I541" s="4" t="s">
        <v>61</v>
      </c>
      <c r="J541" s="4"/>
      <c r="K541" s="3" t="s">
        <v>2389</v>
      </c>
      <c r="L541" s="2" t="s">
        <v>21</v>
      </c>
      <c r="M541" s="15" t="str">
        <f t="shared" si="49"/>
        <v>12.09.26</v>
      </c>
      <c r="N541" s="14" t="str">
        <f t="shared" si="52"/>
        <v>2012/09/26</v>
      </c>
      <c r="O541" s="14">
        <f t="shared" ca="1" si="51"/>
        <v>184</v>
      </c>
      <c r="P541" s="16">
        <f t="shared" ca="1" si="50"/>
        <v>0.50410958904109593</v>
      </c>
    </row>
    <row r="542" spans="1:16" hidden="1" x14ac:dyDescent="0.3">
      <c r="A542" s="2">
        <v>6</v>
      </c>
      <c r="B542" s="3" t="s">
        <v>2404</v>
      </c>
      <c r="C542" s="2" t="s">
        <v>2433</v>
      </c>
      <c r="D542" s="3" t="s">
        <v>64</v>
      </c>
      <c r="E542" s="4" t="s">
        <v>2434</v>
      </c>
      <c r="F542" s="4" t="s">
        <v>1762</v>
      </c>
      <c r="G542" s="4" t="s">
        <v>49</v>
      </c>
      <c r="H542" s="4" t="s">
        <v>2171</v>
      </c>
      <c r="I542" s="4" t="s">
        <v>61</v>
      </c>
      <c r="J542" s="4" t="s">
        <v>62</v>
      </c>
      <c r="K542" s="3" t="s">
        <v>2389</v>
      </c>
      <c r="L542" s="2" t="s">
        <v>21</v>
      </c>
      <c r="M542" s="15" t="str">
        <f t="shared" si="49"/>
        <v>10.06.30</v>
      </c>
      <c r="N542" s="14" t="str">
        <f t="shared" si="52"/>
        <v>2010/06/30</v>
      </c>
      <c r="O542" s="14">
        <f t="shared" ca="1" si="51"/>
        <v>1003</v>
      </c>
      <c r="P542" s="16">
        <f t="shared" ca="1" si="50"/>
        <v>2.7479452054794522</v>
      </c>
    </row>
    <row r="543" spans="1:16" hidden="1" x14ac:dyDescent="0.3">
      <c r="A543" s="2">
        <v>7</v>
      </c>
      <c r="B543" s="3" t="s">
        <v>2404</v>
      </c>
      <c r="C543" s="2" t="s">
        <v>2435</v>
      </c>
      <c r="D543" s="3" t="s">
        <v>64</v>
      </c>
      <c r="E543" s="4" t="s">
        <v>2436</v>
      </c>
      <c r="F543" s="4" t="s">
        <v>2428</v>
      </c>
      <c r="G543" s="4" t="s">
        <v>49</v>
      </c>
      <c r="H543" s="4" t="s">
        <v>185</v>
      </c>
      <c r="I543" s="4" t="s">
        <v>61</v>
      </c>
      <c r="J543" s="4" t="s">
        <v>62</v>
      </c>
      <c r="K543" s="3" t="s">
        <v>2389</v>
      </c>
      <c r="L543" s="2" t="s">
        <v>21</v>
      </c>
      <c r="M543" s="15" t="str">
        <f t="shared" si="49"/>
        <v>10.07.12</v>
      </c>
      <c r="N543" s="14" t="str">
        <f t="shared" si="52"/>
        <v>2010/07/12</v>
      </c>
      <c r="O543" s="14">
        <f t="shared" ca="1" si="51"/>
        <v>991</v>
      </c>
      <c r="P543" s="16">
        <f t="shared" ca="1" si="50"/>
        <v>2.7150684931506848</v>
      </c>
    </row>
    <row r="544" spans="1:16" hidden="1" x14ac:dyDescent="0.3">
      <c r="A544" s="2">
        <v>8</v>
      </c>
      <c r="B544" s="3" t="s">
        <v>2404</v>
      </c>
      <c r="C544" s="2" t="s">
        <v>2437</v>
      </c>
      <c r="D544" s="3" t="s">
        <v>64</v>
      </c>
      <c r="E544" s="4" t="s">
        <v>2438</v>
      </c>
      <c r="F544" s="4" t="s">
        <v>1762</v>
      </c>
      <c r="G544" s="4" t="s">
        <v>49</v>
      </c>
      <c r="H544" s="4" t="s">
        <v>2171</v>
      </c>
      <c r="I544" s="4" t="s">
        <v>61</v>
      </c>
      <c r="J544" s="4" t="s">
        <v>62</v>
      </c>
      <c r="K544" s="3" t="s">
        <v>2389</v>
      </c>
      <c r="L544" s="2" t="s">
        <v>21</v>
      </c>
      <c r="M544" s="15" t="str">
        <f t="shared" si="49"/>
        <v>10.06.30</v>
      </c>
      <c r="N544" s="14" t="str">
        <f t="shared" si="52"/>
        <v>2010/06/30</v>
      </c>
      <c r="O544" s="14">
        <f t="shared" ca="1" si="51"/>
        <v>1003</v>
      </c>
      <c r="P544" s="16">
        <f t="shared" ca="1" si="50"/>
        <v>2.7479452054794522</v>
      </c>
    </row>
    <row r="545" spans="1:16" hidden="1" x14ac:dyDescent="0.3">
      <c r="A545" s="2">
        <v>1</v>
      </c>
      <c r="B545" s="3" t="s">
        <v>2404</v>
      </c>
      <c r="C545" s="10" t="s">
        <v>2439</v>
      </c>
      <c r="D545" s="3" t="s">
        <v>2440</v>
      </c>
      <c r="E545" s="4" t="s">
        <v>2441</v>
      </c>
      <c r="F545" s="4" t="s">
        <v>2442</v>
      </c>
      <c r="G545" s="4" t="s">
        <v>232</v>
      </c>
      <c r="H545" s="4" t="s">
        <v>2443</v>
      </c>
      <c r="I545" s="4" t="s">
        <v>61</v>
      </c>
      <c r="J545" s="4" t="s">
        <v>2444</v>
      </c>
      <c r="K545" s="3" t="s">
        <v>2389</v>
      </c>
      <c r="L545" s="2" t="s">
        <v>21</v>
      </c>
      <c r="M545" s="15" t="str">
        <f t="shared" si="49"/>
        <v>11.01.12</v>
      </c>
      <c r="N545" s="14" t="str">
        <f t="shared" si="52"/>
        <v>2011/01/12</v>
      </c>
      <c r="O545" s="14">
        <f t="shared" ca="1" si="51"/>
        <v>807</v>
      </c>
      <c r="P545" s="16">
        <f t="shared" ca="1" si="50"/>
        <v>2.2109589041095892</v>
      </c>
    </row>
    <row r="546" spans="1:16" hidden="1" x14ac:dyDescent="0.3">
      <c r="A546" s="2">
        <v>1</v>
      </c>
      <c r="B546" s="3" t="s">
        <v>2404</v>
      </c>
      <c r="C546" s="2" t="s">
        <v>2445</v>
      </c>
      <c r="D546" s="3" t="s">
        <v>2446</v>
      </c>
      <c r="E546" s="4" t="s">
        <v>2447</v>
      </c>
      <c r="F546" s="4" t="s">
        <v>2448</v>
      </c>
      <c r="G546" s="4" t="s">
        <v>78</v>
      </c>
      <c r="H546" s="4" t="s">
        <v>2449</v>
      </c>
      <c r="I546" s="4" t="s">
        <v>232</v>
      </c>
      <c r="J546" s="4"/>
      <c r="K546" s="3" t="s">
        <v>2389</v>
      </c>
      <c r="L546" s="2" t="s">
        <v>21</v>
      </c>
      <c r="M546" s="15" t="str">
        <f t="shared" si="49"/>
        <v>00.08.29</v>
      </c>
      <c r="N546" s="14" t="str">
        <f t="shared" si="52"/>
        <v>2000/08/29</v>
      </c>
      <c r="O546" s="14">
        <f t="shared" ca="1" si="51"/>
        <v>4595</v>
      </c>
      <c r="P546" s="16">
        <f t="shared" ca="1" si="50"/>
        <v>12.58904109589041</v>
      </c>
    </row>
    <row r="547" spans="1:16" hidden="1" x14ac:dyDescent="0.3">
      <c r="A547" s="2">
        <v>1</v>
      </c>
      <c r="B547" s="3" t="s">
        <v>2404</v>
      </c>
      <c r="C547" s="2" t="s">
        <v>2450</v>
      </c>
      <c r="D547" s="3" t="s">
        <v>2451</v>
      </c>
      <c r="E547" s="4" t="s">
        <v>2452</v>
      </c>
      <c r="F547" s="4" t="s">
        <v>2453</v>
      </c>
      <c r="G547" s="4" t="s">
        <v>255</v>
      </c>
      <c r="H547" s="4" t="s">
        <v>2454</v>
      </c>
      <c r="I547" s="4" t="s">
        <v>61</v>
      </c>
      <c r="J547" s="4" t="s">
        <v>2408</v>
      </c>
      <c r="K547" s="3" t="s">
        <v>2389</v>
      </c>
      <c r="L547" s="2" t="s">
        <v>21</v>
      </c>
      <c r="M547" s="15" t="str">
        <f t="shared" si="49"/>
        <v>91.06.04</v>
      </c>
      <c r="N547" s="14" t="str">
        <f>"19"&amp;LEFT(M547,2)&amp;"/"&amp;MID(M547,4,2)&amp;"/"&amp;RIGHT(M547,2)</f>
        <v>1991/06/04</v>
      </c>
      <c r="O547" s="14">
        <f t="shared" ca="1" si="51"/>
        <v>7969</v>
      </c>
      <c r="P547" s="16">
        <f t="shared" ca="1" si="50"/>
        <v>21.832876712328765</v>
      </c>
    </row>
    <row r="548" spans="1:16" hidden="1" x14ac:dyDescent="0.3">
      <c r="A548" s="2">
        <v>2</v>
      </c>
      <c r="B548" s="3" t="s">
        <v>2404</v>
      </c>
      <c r="C548" s="2" t="s">
        <v>2455</v>
      </c>
      <c r="D548" s="3" t="s">
        <v>2451</v>
      </c>
      <c r="E548" s="4" t="s">
        <v>2456</v>
      </c>
      <c r="F548" s="4" t="s">
        <v>2457</v>
      </c>
      <c r="G548" s="4" t="s">
        <v>255</v>
      </c>
      <c r="H548" s="4" t="s">
        <v>2454</v>
      </c>
      <c r="I548" s="4" t="s">
        <v>61</v>
      </c>
      <c r="J548" s="4" t="s">
        <v>2408</v>
      </c>
      <c r="K548" s="3" t="s">
        <v>2389</v>
      </c>
      <c r="L548" s="2" t="s">
        <v>21</v>
      </c>
      <c r="M548" s="15" t="str">
        <f t="shared" si="49"/>
        <v>91.06.06</v>
      </c>
      <c r="N548" s="14" t="str">
        <f t="shared" ref="N548:N553" si="53">"19"&amp;LEFT(M548,2)&amp;"/"&amp;MID(M548,4,2)&amp;"/"&amp;RIGHT(M548,2)</f>
        <v>1991/06/06</v>
      </c>
      <c r="O548" s="14">
        <f t="shared" ca="1" si="51"/>
        <v>7967</v>
      </c>
      <c r="P548" s="16">
        <f t="shared" ca="1" si="50"/>
        <v>21.827397260273973</v>
      </c>
    </row>
    <row r="549" spans="1:16" hidden="1" x14ac:dyDescent="0.3">
      <c r="A549" s="2">
        <v>3</v>
      </c>
      <c r="B549" s="3" t="s">
        <v>2404</v>
      </c>
      <c r="C549" s="2" t="s">
        <v>2458</v>
      </c>
      <c r="D549" s="3" t="s">
        <v>2451</v>
      </c>
      <c r="E549" s="4" t="s">
        <v>2459</v>
      </c>
      <c r="F549" s="4" t="s">
        <v>2460</v>
      </c>
      <c r="G549" s="4" t="s">
        <v>255</v>
      </c>
      <c r="H549" s="4" t="s">
        <v>2454</v>
      </c>
      <c r="I549" s="4" t="s">
        <v>61</v>
      </c>
      <c r="J549" s="4" t="s">
        <v>2408</v>
      </c>
      <c r="K549" s="3" t="s">
        <v>2389</v>
      </c>
      <c r="L549" s="2" t="s">
        <v>21</v>
      </c>
      <c r="M549" s="15" t="str">
        <f t="shared" si="49"/>
        <v>91.05.31</v>
      </c>
      <c r="N549" s="14" t="str">
        <f t="shared" si="53"/>
        <v>1991/05/31</v>
      </c>
      <c r="O549" s="14">
        <f t="shared" ca="1" si="51"/>
        <v>7973</v>
      </c>
      <c r="P549" s="16">
        <f t="shared" ca="1" si="50"/>
        <v>21.843835616438355</v>
      </c>
    </row>
    <row r="550" spans="1:16" hidden="1" x14ac:dyDescent="0.3">
      <c r="A550" s="2">
        <v>4</v>
      </c>
      <c r="B550" s="3" t="s">
        <v>2404</v>
      </c>
      <c r="C550" s="2" t="s">
        <v>2461</v>
      </c>
      <c r="D550" s="3" t="s">
        <v>2451</v>
      </c>
      <c r="E550" s="4" t="s">
        <v>2462</v>
      </c>
      <c r="F550" s="4" t="s">
        <v>2460</v>
      </c>
      <c r="G550" s="4" t="s">
        <v>255</v>
      </c>
      <c r="H550" s="4" t="s">
        <v>2454</v>
      </c>
      <c r="I550" s="4" t="s">
        <v>61</v>
      </c>
      <c r="J550" s="4" t="s">
        <v>2408</v>
      </c>
      <c r="K550" s="3" t="s">
        <v>2389</v>
      </c>
      <c r="L550" s="2" t="s">
        <v>21</v>
      </c>
      <c r="M550" s="15" t="str">
        <f t="shared" si="49"/>
        <v>91.05.31</v>
      </c>
      <c r="N550" s="14" t="str">
        <f t="shared" si="53"/>
        <v>1991/05/31</v>
      </c>
      <c r="O550" s="14">
        <f t="shared" ca="1" si="51"/>
        <v>7973</v>
      </c>
      <c r="P550" s="16">
        <f t="shared" ca="1" si="50"/>
        <v>21.843835616438355</v>
      </c>
    </row>
    <row r="551" spans="1:16" hidden="1" x14ac:dyDescent="0.3">
      <c r="A551" s="2">
        <v>5</v>
      </c>
      <c r="B551" s="3" t="s">
        <v>2404</v>
      </c>
      <c r="C551" s="2" t="s">
        <v>2463</v>
      </c>
      <c r="D551" s="3" t="s">
        <v>2451</v>
      </c>
      <c r="E551" s="4" t="s">
        <v>2464</v>
      </c>
      <c r="F551" s="4" t="s">
        <v>2465</v>
      </c>
      <c r="G551" s="4" t="s">
        <v>255</v>
      </c>
      <c r="H551" s="4" t="s">
        <v>2454</v>
      </c>
      <c r="I551" s="4" t="s">
        <v>61</v>
      </c>
      <c r="J551" s="4" t="s">
        <v>2408</v>
      </c>
      <c r="K551" s="3" t="s">
        <v>2389</v>
      </c>
      <c r="L551" s="2" t="s">
        <v>21</v>
      </c>
      <c r="M551" s="15" t="str">
        <f t="shared" si="49"/>
        <v>91.06.05</v>
      </c>
      <c r="N551" s="14" t="str">
        <f t="shared" si="53"/>
        <v>1991/06/05</v>
      </c>
      <c r="O551" s="14">
        <f t="shared" ca="1" si="51"/>
        <v>7968</v>
      </c>
      <c r="P551" s="16">
        <f t="shared" ca="1" si="50"/>
        <v>21.830136986301369</v>
      </c>
    </row>
    <row r="552" spans="1:16" hidden="1" x14ac:dyDescent="0.3">
      <c r="A552" s="2">
        <v>6</v>
      </c>
      <c r="B552" s="3" t="s">
        <v>2404</v>
      </c>
      <c r="C552" s="2" t="s">
        <v>2466</v>
      </c>
      <c r="D552" s="3" t="s">
        <v>2451</v>
      </c>
      <c r="E552" s="4" t="s">
        <v>2467</v>
      </c>
      <c r="F552" s="4" t="s">
        <v>2468</v>
      </c>
      <c r="G552" s="4" t="s">
        <v>255</v>
      </c>
      <c r="H552" s="4" t="s">
        <v>2469</v>
      </c>
      <c r="I552" s="4" t="s">
        <v>61</v>
      </c>
      <c r="J552" s="4" t="s">
        <v>2408</v>
      </c>
      <c r="K552" s="3" t="s">
        <v>2389</v>
      </c>
      <c r="L552" s="2" t="s">
        <v>21</v>
      </c>
      <c r="M552" s="15" t="str">
        <f t="shared" si="49"/>
        <v>91.06.18</v>
      </c>
      <c r="N552" s="14" t="str">
        <f t="shared" si="53"/>
        <v>1991/06/18</v>
      </c>
      <c r="O552" s="14">
        <f t="shared" ca="1" si="51"/>
        <v>7955</v>
      </c>
      <c r="P552" s="16">
        <f t="shared" ca="1" si="50"/>
        <v>21.794520547945204</v>
      </c>
    </row>
    <row r="553" spans="1:16" hidden="1" x14ac:dyDescent="0.3">
      <c r="A553" s="2">
        <v>1</v>
      </c>
      <c r="B553" s="3" t="s">
        <v>2470</v>
      </c>
      <c r="C553" s="2" t="s">
        <v>2471</v>
      </c>
      <c r="D553" s="3" t="s">
        <v>208</v>
      </c>
      <c r="E553" s="4" t="s">
        <v>2472</v>
      </c>
      <c r="F553" s="4" t="s">
        <v>2473</v>
      </c>
      <c r="G553" s="4" t="s">
        <v>59</v>
      </c>
      <c r="H553" s="4" t="s">
        <v>289</v>
      </c>
      <c r="I553" s="4" t="s">
        <v>51</v>
      </c>
      <c r="J553" s="4" t="s">
        <v>1013</v>
      </c>
      <c r="K553" s="3" t="s">
        <v>53</v>
      </c>
      <c r="L553" s="2" t="s">
        <v>21</v>
      </c>
      <c r="M553" s="15" t="str">
        <f t="shared" si="49"/>
        <v>80.03.05</v>
      </c>
      <c r="N553" s="14" t="str">
        <f t="shared" si="53"/>
        <v>1980/03/05</v>
      </c>
      <c r="O553" s="14">
        <f t="shared" ca="1" si="51"/>
        <v>12077</v>
      </c>
      <c r="P553" s="16">
        <f t="shared" ca="1" si="50"/>
        <v>33.087671232876716</v>
      </c>
    </row>
    <row r="554" spans="1:16" hidden="1" x14ac:dyDescent="0.3">
      <c r="A554" s="2">
        <v>1</v>
      </c>
      <c r="B554" s="3" t="s">
        <v>2474</v>
      </c>
      <c r="C554" s="2" t="s">
        <v>2475</v>
      </c>
      <c r="D554" s="3" t="s">
        <v>1875</v>
      </c>
      <c r="E554" s="4" t="s">
        <v>2476</v>
      </c>
      <c r="F554" s="4" t="s">
        <v>2477</v>
      </c>
      <c r="G554" s="4" t="s">
        <v>59</v>
      </c>
      <c r="H554" s="4" t="s">
        <v>2478</v>
      </c>
      <c r="I554" s="4" t="s">
        <v>61</v>
      </c>
      <c r="J554" s="4" t="s">
        <v>62</v>
      </c>
      <c r="K554" s="3" t="s">
        <v>53</v>
      </c>
      <c r="L554" s="2" t="s">
        <v>21</v>
      </c>
      <c r="M554" s="15" t="str">
        <f t="shared" si="49"/>
        <v>80.11.13</v>
      </c>
      <c r="N554" s="14" t="str">
        <f>"19"&amp;LEFT(M554,2)&amp;"/"&amp;MID(M554,4,2)&amp;"/"&amp;RIGHT(M554,2)</f>
        <v>1980/11/13</v>
      </c>
      <c r="O554" s="14">
        <f t="shared" ca="1" si="51"/>
        <v>11824</v>
      </c>
      <c r="P554" s="16">
        <f t="shared" ca="1" si="50"/>
        <v>32.394520547945206</v>
      </c>
    </row>
    <row r="555" spans="1:16" hidden="1" x14ac:dyDescent="0.3">
      <c r="A555" s="2">
        <v>1</v>
      </c>
      <c r="B555" s="3" t="s">
        <v>2474</v>
      </c>
      <c r="C555" s="2" t="s">
        <v>2479</v>
      </c>
      <c r="D555" s="3" t="s">
        <v>64</v>
      </c>
      <c r="E555" s="4" t="s">
        <v>2480</v>
      </c>
      <c r="F555" s="4" t="s">
        <v>2481</v>
      </c>
      <c r="G555" s="4" t="s">
        <v>100</v>
      </c>
      <c r="H555" s="4" t="s">
        <v>2478</v>
      </c>
      <c r="I555" s="4" t="s">
        <v>61</v>
      </c>
      <c r="J555" s="4" t="s">
        <v>2482</v>
      </c>
      <c r="K555" s="3" t="s">
        <v>53</v>
      </c>
      <c r="L555" s="2" t="s">
        <v>300</v>
      </c>
      <c r="M555" s="15" t="str">
        <f t="shared" si="49"/>
        <v>04.12.07</v>
      </c>
      <c r="N555" s="14" t="str">
        <f t="shared" si="52"/>
        <v>2004/12/07</v>
      </c>
      <c r="O555" s="14">
        <f t="shared" ca="1" si="51"/>
        <v>3034</v>
      </c>
      <c r="P555" s="16">
        <f t="shared" ca="1" si="50"/>
        <v>8.3123287671232884</v>
      </c>
    </row>
    <row r="556" spans="1:16" hidden="1" x14ac:dyDescent="0.3">
      <c r="A556" s="2">
        <v>2</v>
      </c>
      <c r="B556" s="3" t="s">
        <v>2474</v>
      </c>
      <c r="C556" s="10" t="s">
        <v>2483</v>
      </c>
      <c r="D556" s="3" t="s">
        <v>64</v>
      </c>
      <c r="E556" s="4" t="s">
        <v>2484</v>
      </c>
      <c r="F556" s="4" t="s">
        <v>2485</v>
      </c>
      <c r="G556" s="4" t="s">
        <v>78</v>
      </c>
      <c r="H556" s="4" t="s">
        <v>475</v>
      </c>
      <c r="I556" s="4" t="s">
        <v>61</v>
      </c>
      <c r="J556" s="4" t="s">
        <v>62</v>
      </c>
      <c r="K556" s="3" t="s">
        <v>53</v>
      </c>
      <c r="L556" s="2" t="s">
        <v>21</v>
      </c>
      <c r="M556" s="15" t="str">
        <f t="shared" si="49"/>
        <v>00.11.27</v>
      </c>
      <c r="N556" s="14" t="str">
        <f t="shared" si="52"/>
        <v>2000/11/27</v>
      </c>
      <c r="O556" s="14">
        <f t="shared" ca="1" si="51"/>
        <v>4505</v>
      </c>
      <c r="P556" s="16">
        <f t="shared" ca="1" si="50"/>
        <v>12.342465753424657</v>
      </c>
    </row>
    <row r="557" spans="1:16" hidden="1" x14ac:dyDescent="0.3">
      <c r="A557" s="5">
        <v>3</v>
      </c>
      <c r="B557" s="6" t="s">
        <v>2474</v>
      </c>
      <c r="C557" s="5" t="s">
        <v>2486</v>
      </c>
      <c r="D557" s="6" t="s">
        <v>64</v>
      </c>
      <c r="E557" s="7" t="s">
        <v>2487</v>
      </c>
      <c r="F557" s="7" t="s">
        <v>2488</v>
      </c>
      <c r="G557" s="7" t="s">
        <v>67</v>
      </c>
      <c r="H557" s="7" t="s">
        <v>2478</v>
      </c>
      <c r="I557" s="7" t="s">
        <v>61</v>
      </c>
      <c r="J557" s="7" t="s">
        <v>62</v>
      </c>
      <c r="K557" s="6" t="s">
        <v>53</v>
      </c>
      <c r="L557" s="5" t="s">
        <v>300</v>
      </c>
      <c r="M557" s="15" t="str">
        <f t="shared" si="49"/>
        <v>03.11.09</v>
      </c>
      <c r="N557" s="14" t="str">
        <f t="shared" si="52"/>
        <v>2003/11/09</v>
      </c>
      <c r="O557" s="14">
        <f t="shared" ca="1" si="51"/>
        <v>3428</v>
      </c>
      <c r="P557" s="16">
        <f t="shared" ca="1" si="50"/>
        <v>9.3917808219178074</v>
      </c>
    </row>
    <row r="558" spans="1:16" hidden="1" x14ac:dyDescent="0.3">
      <c r="A558" s="2">
        <v>4</v>
      </c>
      <c r="B558" s="3" t="s">
        <v>2474</v>
      </c>
      <c r="C558" s="2" t="s">
        <v>2489</v>
      </c>
      <c r="D558" s="3" t="s">
        <v>64</v>
      </c>
      <c r="E558" s="4" t="s">
        <v>2490</v>
      </c>
      <c r="F558" s="4" t="s">
        <v>2491</v>
      </c>
      <c r="G558" s="4" t="s">
        <v>18</v>
      </c>
      <c r="H558" s="4" t="s">
        <v>2492</v>
      </c>
      <c r="I558" s="4" t="s">
        <v>61</v>
      </c>
      <c r="J558" s="4" t="s">
        <v>62</v>
      </c>
      <c r="K558" s="3" t="s">
        <v>53</v>
      </c>
      <c r="L558" s="2" t="s">
        <v>300</v>
      </c>
      <c r="M558" s="15" t="str">
        <f t="shared" si="49"/>
        <v>08.03.24</v>
      </c>
      <c r="N558" s="14" t="str">
        <f t="shared" si="52"/>
        <v>2008/03/24</v>
      </c>
      <c r="O558" s="14">
        <f t="shared" ca="1" si="51"/>
        <v>1831</v>
      </c>
      <c r="P558" s="16">
        <f t="shared" ca="1" si="50"/>
        <v>5.0164383561643833</v>
      </c>
    </row>
    <row r="559" spans="1:16" hidden="1" x14ac:dyDescent="0.3">
      <c r="A559" s="2">
        <v>1</v>
      </c>
      <c r="B559" s="3" t="s">
        <v>2474</v>
      </c>
      <c r="C559" s="2" t="s">
        <v>2493</v>
      </c>
      <c r="D559" s="3" t="s">
        <v>2494</v>
      </c>
      <c r="E559" s="4" t="s">
        <v>2495</v>
      </c>
      <c r="F559" s="4" t="s">
        <v>2496</v>
      </c>
      <c r="G559" s="4" t="s">
        <v>1665</v>
      </c>
      <c r="H559" s="4" t="s">
        <v>2497</v>
      </c>
      <c r="I559" s="4" t="s">
        <v>51</v>
      </c>
      <c r="J559" s="4" t="s">
        <v>2498</v>
      </c>
      <c r="K559" s="3" t="s">
        <v>53</v>
      </c>
      <c r="L559" s="2" t="s">
        <v>21</v>
      </c>
      <c r="M559" s="15" t="str">
        <f t="shared" si="49"/>
        <v>84.09.30</v>
      </c>
      <c r="N559" s="14" t="str">
        <f>"19"&amp;LEFT(M559,2)&amp;"/"&amp;MID(M559,4,2)&amp;"/"&amp;RIGHT(M559,2)</f>
        <v>1984/09/30</v>
      </c>
      <c r="O559" s="14">
        <f t="shared" ca="1" si="51"/>
        <v>10407</v>
      </c>
      <c r="P559" s="16">
        <f t="shared" ca="1" si="50"/>
        <v>28.512328767123286</v>
      </c>
    </row>
    <row r="560" spans="1:16" hidden="1" x14ac:dyDescent="0.3">
      <c r="A560" s="2">
        <v>1</v>
      </c>
      <c r="B560" s="3" t="s">
        <v>2499</v>
      </c>
      <c r="C560" s="2" t="s">
        <v>2500</v>
      </c>
      <c r="D560" s="3" t="s">
        <v>46</v>
      </c>
      <c r="E560" s="4" t="s">
        <v>2501</v>
      </c>
      <c r="F560" s="4" t="s">
        <v>2502</v>
      </c>
      <c r="G560" s="4" t="s">
        <v>67</v>
      </c>
      <c r="H560" s="4" t="s">
        <v>2503</v>
      </c>
      <c r="I560" s="4" t="s">
        <v>51</v>
      </c>
      <c r="J560" s="4" t="s">
        <v>1013</v>
      </c>
      <c r="K560" s="3" t="s">
        <v>53</v>
      </c>
      <c r="L560" s="2" t="s">
        <v>21</v>
      </c>
      <c r="M560" s="15" t="str">
        <f t="shared" si="49"/>
        <v>03.03.27</v>
      </c>
      <c r="N560" s="14" t="str">
        <f t="shared" si="52"/>
        <v>2003/03/27</v>
      </c>
      <c r="O560" s="14">
        <f t="shared" ca="1" si="51"/>
        <v>3655</v>
      </c>
      <c r="P560" s="16">
        <f t="shared" ca="1" si="50"/>
        <v>10.013698630136986</v>
      </c>
    </row>
    <row r="561" spans="1:16" hidden="1" x14ac:dyDescent="0.3">
      <c r="A561" s="2">
        <v>1</v>
      </c>
      <c r="B561" s="3" t="s">
        <v>2504</v>
      </c>
      <c r="C561" s="2" t="s">
        <v>2505</v>
      </c>
      <c r="D561" s="3" t="s">
        <v>2506</v>
      </c>
      <c r="E561" s="4" t="s">
        <v>2507</v>
      </c>
      <c r="F561" s="4" t="s">
        <v>2508</v>
      </c>
      <c r="G561" s="4" t="s">
        <v>255</v>
      </c>
      <c r="H561" s="4" t="s">
        <v>2509</v>
      </c>
      <c r="I561" s="4" t="s">
        <v>61</v>
      </c>
      <c r="J561" s="4" t="s">
        <v>2510</v>
      </c>
      <c r="K561" s="3" t="s">
        <v>2511</v>
      </c>
      <c r="L561" s="2" t="s">
        <v>21</v>
      </c>
      <c r="M561" s="15" t="str">
        <f t="shared" si="49"/>
        <v>91.10.08</v>
      </c>
      <c r="N561" s="14" t="str">
        <f>"19"&amp;LEFT(M561,2)&amp;"/"&amp;MID(M561,4,2)&amp;"/"&amp;RIGHT(M561,2)</f>
        <v>1991/10/08</v>
      </c>
      <c r="O561" s="14">
        <f t="shared" ca="1" si="51"/>
        <v>7843</v>
      </c>
      <c r="P561" s="16">
        <f t="shared" ca="1" si="50"/>
        <v>21.487671232876714</v>
      </c>
    </row>
    <row r="562" spans="1:16" hidden="1" x14ac:dyDescent="0.3">
      <c r="A562" s="2">
        <v>1</v>
      </c>
      <c r="B562" s="3" t="s">
        <v>2504</v>
      </c>
      <c r="C562" s="2" t="s">
        <v>2512</v>
      </c>
      <c r="D562" s="3" t="s">
        <v>2513</v>
      </c>
      <c r="E562" s="4" t="s">
        <v>2514</v>
      </c>
      <c r="F562" s="4" t="s">
        <v>2515</v>
      </c>
      <c r="G562" s="4" t="s">
        <v>149</v>
      </c>
      <c r="H562" s="4" t="s">
        <v>2516</v>
      </c>
      <c r="I562" s="4" t="s">
        <v>86</v>
      </c>
      <c r="J562" s="4" t="s">
        <v>1197</v>
      </c>
      <c r="K562" s="3" t="s">
        <v>53</v>
      </c>
      <c r="L562" s="2" t="s">
        <v>300</v>
      </c>
      <c r="M562" s="15" t="str">
        <f t="shared" si="49"/>
        <v>96.03.19</v>
      </c>
      <c r="N562" s="14" t="str">
        <f>"19"&amp;LEFT(M562,2)&amp;"/"&amp;MID(M562,4,2)&amp;"/"&amp;RIGHT(M562,2)</f>
        <v>1996/03/19</v>
      </c>
      <c r="O562" s="14">
        <f t="shared" ca="1" si="51"/>
        <v>6219</v>
      </c>
      <c r="P562" s="16">
        <f t="shared" ca="1" si="50"/>
        <v>17.038356164383561</v>
      </c>
    </row>
    <row r="563" spans="1:16" hidden="1" x14ac:dyDescent="0.3">
      <c r="A563" s="2">
        <v>2</v>
      </c>
      <c r="B563" s="3" t="s">
        <v>2504</v>
      </c>
      <c r="C563" s="2" t="s">
        <v>2517</v>
      </c>
      <c r="D563" s="3" t="s">
        <v>2513</v>
      </c>
      <c r="E563" s="4" t="s">
        <v>2518</v>
      </c>
      <c r="F563" s="4" t="s">
        <v>2519</v>
      </c>
      <c r="G563" s="4" t="s">
        <v>149</v>
      </c>
      <c r="H563" s="4" t="s">
        <v>2516</v>
      </c>
      <c r="I563" s="4" t="s">
        <v>86</v>
      </c>
      <c r="J563" s="4" t="s">
        <v>1197</v>
      </c>
      <c r="K563" s="3" t="s">
        <v>53</v>
      </c>
      <c r="L563" s="2" t="s">
        <v>300</v>
      </c>
      <c r="M563" s="15" t="str">
        <f t="shared" si="49"/>
        <v>96.02.25</v>
      </c>
      <c r="N563" s="14" t="str">
        <f>"19"&amp;LEFT(M563,2)&amp;"/"&amp;MID(M563,4,2)&amp;"/"&amp;RIGHT(M563,2)</f>
        <v>1996/02/25</v>
      </c>
      <c r="O563" s="14">
        <f t="shared" ca="1" si="51"/>
        <v>6242</v>
      </c>
      <c r="P563" s="16">
        <f t="shared" ca="1" si="50"/>
        <v>17.101369863013698</v>
      </c>
    </row>
    <row r="564" spans="1:16" hidden="1" x14ac:dyDescent="0.3">
      <c r="A564" s="2">
        <v>1</v>
      </c>
      <c r="B564" s="3" t="s">
        <v>2520</v>
      </c>
      <c r="C564" s="2" t="s">
        <v>2521</v>
      </c>
      <c r="D564" s="3" t="s">
        <v>995</v>
      </c>
      <c r="E564" s="4" t="s">
        <v>2522</v>
      </c>
      <c r="F564" s="4" t="s">
        <v>2523</v>
      </c>
      <c r="G564" s="4" t="s">
        <v>61</v>
      </c>
      <c r="H564" s="4" t="s">
        <v>2524</v>
      </c>
      <c r="I564" s="4" t="s">
        <v>51</v>
      </c>
      <c r="J564" s="4" t="s">
        <v>998</v>
      </c>
      <c r="K564" s="3" t="s">
        <v>53</v>
      </c>
      <c r="L564" s="2" t="s">
        <v>21</v>
      </c>
      <c r="M564" s="15" t="str">
        <f t="shared" si="49"/>
        <v>09.05.06</v>
      </c>
      <c r="N564" s="14" t="str">
        <f t="shared" si="52"/>
        <v>2009/05/06</v>
      </c>
      <c r="O564" s="14">
        <f t="shared" ca="1" si="51"/>
        <v>1423</v>
      </c>
      <c r="P564" s="16">
        <f t="shared" ca="1" si="50"/>
        <v>3.8986301369863012</v>
      </c>
    </row>
    <row r="565" spans="1:16" hidden="1" x14ac:dyDescent="0.3">
      <c r="A565" s="2">
        <v>1</v>
      </c>
      <c r="B565" s="3" t="s">
        <v>2525</v>
      </c>
      <c r="C565" s="2" t="s">
        <v>2526</v>
      </c>
      <c r="D565" s="3" t="s">
        <v>431</v>
      </c>
      <c r="E565" s="4" t="s">
        <v>2527</v>
      </c>
      <c r="F565" s="4" t="s">
        <v>2528</v>
      </c>
      <c r="G565" s="4" t="s">
        <v>28</v>
      </c>
      <c r="H565" s="4" t="s">
        <v>2529</v>
      </c>
      <c r="I565" s="4" t="s">
        <v>125</v>
      </c>
      <c r="J565" s="4" t="s">
        <v>2085</v>
      </c>
      <c r="K565" s="3" t="s">
        <v>53</v>
      </c>
      <c r="L565" s="2" t="s">
        <v>21</v>
      </c>
      <c r="M565" s="15" t="str">
        <f t="shared" si="49"/>
        <v>06.09.15</v>
      </c>
      <c r="N565" s="14" t="str">
        <f t="shared" si="52"/>
        <v>2006/09/15</v>
      </c>
      <c r="O565" s="14">
        <f t="shared" ca="1" si="51"/>
        <v>2387</v>
      </c>
      <c r="P565" s="16">
        <f t="shared" ca="1" si="50"/>
        <v>6.5397260273972604</v>
      </c>
    </row>
    <row r="566" spans="1:16" hidden="1" x14ac:dyDescent="0.3">
      <c r="A566" s="2">
        <v>1</v>
      </c>
      <c r="B566" s="3" t="s">
        <v>2525</v>
      </c>
      <c r="C566" s="10" t="s">
        <v>2530</v>
      </c>
      <c r="D566" s="3" t="s">
        <v>140</v>
      </c>
      <c r="E566" s="4" t="s">
        <v>2531</v>
      </c>
      <c r="F566" s="4" t="s">
        <v>2532</v>
      </c>
      <c r="G566" s="4" t="s">
        <v>218</v>
      </c>
      <c r="H566" s="4" t="s">
        <v>217</v>
      </c>
      <c r="I566" s="4" t="s">
        <v>137</v>
      </c>
      <c r="J566" s="4" t="s">
        <v>151</v>
      </c>
      <c r="K566" s="3" t="s">
        <v>53</v>
      </c>
      <c r="L566" s="2" t="s">
        <v>21</v>
      </c>
      <c r="M566" s="15" t="str">
        <f t="shared" si="49"/>
        <v>97.03.07</v>
      </c>
      <c r="N566" s="14" t="str">
        <f>"19"&amp;LEFT(M566,2)&amp;"/"&amp;MID(M566,4,2)&amp;"/"&amp;RIGHT(M566,2)</f>
        <v>1997/03/07</v>
      </c>
      <c r="O566" s="14">
        <f t="shared" ca="1" si="51"/>
        <v>5866</v>
      </c>
      <c r="P566" s="16">
        <f t="shared" ca="1" si="50"/>
        <v>16.07123287671233</v>
      </c>
    </row>
    <row r="567" spans="1:16" hidden="1" x14ac:dyDescent="0.3">
      <c r="A567" s="2">
        <v>1</v>
      </c>
      <c r="B567" s="3" t="s">
        <v>2533</v>
      </c>
      <c r="C567" s="2" t="s">
        <v>2534</v>
      </c>
      <c r="D567" s="3" t="s">
        <v>23</v>
      </c>
      <c r="E567" s="4" t="s">
        <v>2009</v>
      </c>
      <c r="F567" s="4" t="s">
        <v>2535</v>
      </c>
      <c r="G567" s="4" t="s">
        <v>1672</v>
      </c>
      <c r="H567" s="4" t="s">
        <v>2010</v>
      </c>
      <c r="I567" s="4" t="s">
        <v>100</v>
      </c>
      <c r="J567" s="4" t="s">
        <v>2536</v>
      </c>
      <c r="K567" s="3" t="s">
        <v>1660</v>
      </c>
      <c r="L567" s="2" t="s">
        <v>21</v>
      </c>
      <c r="M567" s="15" t="str">
        <f t="shared" si="49"/>
        <v>89.11.24</v>
      </c>
      <c r="N567" s="14" t="str">
        <f>"19"&amp;LEFT(M567,2)&amp;"/"&amp;MID(M567,4,2)&amp;"/"&amp;RIGHT(M567,2)</f>
        <v>1989/11/24</v>
      </c>
      <c r="O567" s="14">
        <f t="shared" ca="1" si="51"/>
        <v>8526</v>
      </c>
      <c r="P567" s="16">
        <f t="shared" ca="1" si="50"/>
        <v>23.358904109589041</v>
      </c>
    </row>
    <row r="568" spans="1:16" hidden="1" x14ac:dyDescent="0.3">
      <c r="A568" s="2">
        <v>1</v>
      </c>
      <c r="B568" s="3" t="s">
        <v>2537</v>
      </c>
      <c r="C568" s="2" t="s">
        <v>2538</v>
      </c>
      <c r="D568" s="3" t="s">
        <v>1781</v>
      </c>
      <c r="E568" s="4" t="s">
        <v>2539</v>
      </c>
      <c r="F568" s="4" t="s">
        <v>2540</v>
      </c>
      <c r="G568" s="4" t="s">
        <v>49</v>
      </c>
      <c r="H568" s="4" t="s">
        <v>1959</v>
      </c>
      <c r="I568" s="4" t="s">
        <v>28</v>
      </c>
      <c r="J568" s="4" t="s">
        <v>219</v>
      </c>
      <c r="K568" s="3" t="s">
        <v>1784</v>
      </c>
      <c r="L568" s="2" t="s">
        <v>21</v>
      </c>
      <c r="M568" s="15" t="str">
        <f t="shared" si="49"/>
        <v>10.01.30</v>
      </c>
      <c r="N568" s="14" t="str">
        <f t="shared" si="52"/>
        <v>2010/01/30</v>
      </c>
      <c r="O568" s="14">
        <f t="shared" ca="1" si="51"/>
        <v>1154</v>
      </c>
      <c r="P568" s="16">
        <f t="shared" ca="1" si="50"/>
        <v>3.1616438356164385</v>
      </c>
    </row>
    <row r="569" spans="1:16" hidden="1" x14ac:dyDescent="0.3">
      <c r="A569" s="2">
        <v>1</v>
      </c>
      <c r="B569" s="3" t="s">
        <v>2537</v>
      </c>
      <c r="C569" s="2" t="s">
        <v>2541</v>
      </c>
      <c r="D569" s="3" t="s">
        <v>1059</v>
      </c>
      <c r="E569" s="4" t="s">
        <v>2542</v>
      </c>
      <c r="F569" s="4" t="s">
        <v>2543</v>
      </c>
      <c r="G569" s="4" t="s">
        <v>33</v>
      </c>
      <c r="H569" s="4" t="s">
        <v>2544</v>
      </c>
      <c r="I569" s="4" t="s">
        <v>18</v>
      </c>
      <c r="J569" s="4" t="s">
        <v>2063</v>
      </c>
      <c r="K569" s="3" t="s">
        <v>1784</v>
      </c>
      <c r="L569" s="2" t="s">
        <v>21</v>
      </c>
      <c r="M569" s="15" t="str">
        <f t="shared" si="49"/>
        <v>86.03.21</v>
      </c>
      <c r="N569" s="14" t="str">
        <f>"19"&amp;LEFT(M569,2)&amp;"/"&amp;MID(M569,4,2)&amp;"/"&amp;RIGHT(M569,2)</f>
        <v>1986/03/21</v>
      </c>
      <c r="O569" s="14">
        <f t="shared" ca="1" si="51"/>
        <v>9870</v>
      </c>
      <c r="P569" s="16">
        <f t="shared" ca="1" si="50"/>
        <v>27.041095890410958</v>
      </c>
    </row>
    <row r="570" spans="1:16" hidden="1" x14ac:dyDescent="0.3">
      <c r="A570" s="2">
        <v>2</v>
      </c>
      <c r="B570" s="3" t="s">
        <v>2537</v>
      </c>
      <c r="C570" s="2" t="s">
        <v>2545</v>
      </c>
      <c r="D570" s="3" t="s">
        <v>1059</v>
      </c>
      <c r="E570" s="4" t="s">
        <v>2546</v>
      </c>
      <c r="F570" s="4" t="s">
        <v>2547</v>
      </c>
      <c r="G570" s="4" t="s">
        <v>38</v>
      </c>
      <c r="H570" s="4" t="s">
        <v>1447</v>
      </c>
      <c r="I570" s="4" t="s">
        <v>18</v>
      </c>
      <c r="J570" s="4" t="s">
        <v>2063</v>
      </c>
      <c r="K570" s="3" t="s">
        <v>1784</v>
      </c>
      <c r="L570" s="2" t="s">
        <v>21</v>
      </c>
      <c r="M570" s="15" t="str">
        <f t="shared" si="49"/>
        <v>87.03.05</v>
      </c>
      <c r="N570" s="14" t="str">
        <f t="shared" ref="N570:N574" si="54">"19"&amp;LEFT(M570,2)&amp;"/"&amp;MID(M570,4,2)&amp;"/"&amp;RIGHT(M570,2)</f>
        <v>1987/03/05</v>
      </c>
      <c r="O570" s="14">
        <f t="shared" ca="1" si="51"/>
        <v>9521</v>
      </c>
      <c r="P570" s="16">
        <f t="shared" ca="1" si="50"/>
        <v>26.084931506849315</v>
      </c>
    </row>
    <row r="571" spans="1:16" hidden="1" x14ac:dyDescent="0.3">
      <c r="A571" s="2">
        <v>1</v>
      </c>
      <c r="B571" s="3" t="s">
        <v>2537</v>
      </c>
      <c r="C571" s="2" t="s">
        <v>2548</v>
      </c>
      <c r="D571" s="3" t="s">
        <v>1786</v>
      </c>
      <c r="E571" s="4" t="s">
        <v>2549</v>
      </c>
      <c r="F571" s="4" t="s">
        <v>2550</v>
      </c>
      <c r="G571" s="4" t="s">
        <v>2244</v>
      </c>
      <c r="H571" s="4" t="s">
        <v>2551</v>
      </c>
      <c r="I571" s="4" t="s">
        <v>218</v>
      </c>
      <c r="J571" s="4" t="s">
        <v>145</v>
      </c>
      <c r="K571" s="3" t="s">
        <v>1784</v>
      </c>
      <c r="L571" s="2" t="s">
        <v>21</v>
      </c>
      <c r="M571" s="15" t="str">
        <f t="shared" si="49"/>
        <v>82.01.27</v>
      </c>
      <c r="N571" s="14" t="str">
        <f t="shared" si="54"/>
        <v>1982/01/27</v>
      </c>
      <c r="O571" s="14">
        <f t="shared" ca="1" si="51"/>
        <v>11384</v>
      </c>
      <c r="P571" s="16">
        <f t="shared" ca="1" si="50"/>
        <v>31.18904109589041</v>
      </c>
    </row>
    <row r="572" spans="1:16" hidden="1" x14ac:dyDescent="0.3">
      <c r="A572" s="2">
        <v>2</v>
      </c>
      <c r="B572" s="3" t="s">
        <v>2537</v>
      </c>
      <c r="C572" s="2" t="s">
        <v>2552</v>
      </c>
      <c r="D572" s="3" t="s">
        <v>1786</v>
      </c>
      <c r="E572" s="4" t="s">
        <v>2553</v>
      </c>
      <c r="F572" s="4" t="s">
        <v>2554</v>
      </c>
      <c r="G572" s="4" t="s">
        <v>59</v>
      </c>
      <c r="H572" s="4" t="s">
        <v>2555</v>
      </c>
      <c r="I572" s="4" t="s">
        <v>218</v>
      </c>
      <c r="J572" s="4" t="s">
        <v>145</v>
      </c>
      <c r="K572" s="3" t="s">
        <v>1784</v>
      </c>
      <c r="L572" s="2" t="s">
        <v>21</v>
      </c>
      <c r="M572" s="15" t="str">
        <f t="shared" si="49"/>
        <v>80.09.20</v>
      </c>
      <c r="N572" s="14" t="str">
        <f t="shared" si="54"/>
        <v>1980/09/20</v>
      </c>
      <c r="O572" s="14">
        <f t="shared" ca="1" si="51"/>
        <v>11878</v>
      </c>
      <c r="P572" s="16">
        <f t="shared" ca="1" si="50"/>
        <v>32.542465753424658</v>
      </c>
    </row>
    <row r="573" spans="1:16" hidden="1" x14ac:dyDescent="0.3">
      <c r="A573" s="2">
        <v>3</v>
      </c>
      <c r="B573" s="3" t="s">
        <v>2537</v>
      </c>
      <c r="C573" s="2" t="s">
        <v>2556</v>
      </c>
      <c r="D573" s="3" t="s">
        <v>1786</v>
      </c>
      <c r="E573" s="4" t="s">
        <v>2557</v>
      </c>
      <c r="F573" s="4" t="s">
        <v>2558</v>
      </c>
      <c r="G573" s="4" t="s">
        <v>16</v>
      </c>
      <c r="H573" s="4" t="s">
        <v>2559</v>
      </c>
      <c r="I573" s="4" t="s">
        <v>2066</v>
      </c>
      <c r="J573" s="4"/>
      <c r="K573" s="3" t="s">
        <v>2560</v>
      </c>
      <c r="L573" s="2" t="s">
        <v>21</v>
      </c>
      <c r="M573" s="15" t="str">
        <f t="shared" si="49"/>
        <v>78.12.30</v>
      </c>
      <c r="N573" s="14" t="str">
        <f t="shared" si="54"/>
        <v>1978/12/30</v>
      </c>
      <c r="O573" s="14">
        <f t="shared" ca="1" si="51"/>
        <v>12508</v>
      </c>
      <c r="P573" s="16">
        <f t="shared" ca="1" si="50"/>
        <v>34.268493150684932</v>
      </c>
    </row>
    <row r="574" spans="1:16" hidden="1" x14ac:dyDescent="0.3">
      <c r="A574" s="2">
        <v>4</v>
      </c>
      <c r="B574" s="3" t="s">
        <v>2537</v>
      </c>
      <c r="C574" s="2" t="s">
        <v>2561</v>
      </c>
      <c r="D574" s="3" t="s">
        <v>1786</v>
      </c>
      <c r="E574" s="4" t="s">
        <v>2562</v>
      </c>
      <c r="F574" s="4" t="s">
        <v>1788</v>
      </c>
      <c r="G574" s="4" t="s">
        <v>59</v>
      </c>
      <c r="H574" s="4" t="s">
        <v>2563</v>
      </c>
      <c r="I574" s="4" t="s">
        <v>218</v>
      </c>
      <c r="J574" s="4" t="s">
        <v>145</v>
      </c>
      <c r="K574" s="3" t="s">
        <v>1784</v>
      </c>
      <c r="L574" s="2" t="s">
        <v>21</v>
      </c>
      <c r="M574" s="15" t="str">
        <f t="shared" si="49"/>
        <v>80.03.20</v>
      </c>
      <c r="N574" s="14" t="str">
        <f t="shared" si="54"/>
        <v>1980/03/20</v>
      </c>
      <c r="O574" s="14">
        <f t="shared" ca="1" si="51"/>
        <v>12062</v>
      </c>
      <c r="P574" s="16">
        <f t="shared" ca="1" si="50"/>
        <v>33.046575342465751</v>
      </c>
    </row>
    <row r="575" spans="1:16" hidden="1" x14ac:dyDescent="0.3">
      <c r="A575" s="2">
        <v>1</v>
      </c>
      <c r="B575" s="3" t="s">
        <v>2537</v>
      </c>
      <c r="C575" s="2" t="s">
        <v>2564</v>
      </c>
      <c r="D575" s="3" t="s">
        <v>2565</v>
      </c>
      <c r="E575" s="4" t="s">
        <v>2566</v>
      </c>
      <c r="F575" s="4" t="s">
        <v>2567</v>
      </c>
      <c r="G575" s="4" t="s">
        <v>78</v>
      </c>
      <c r="H575" s="4" t="s">
        <v>612</v>
      </c>
      <c r="I575" s="4" t="s">
        <v>96</v>
      </c>
      <c r="J575" s="4" t="s">
        <v>321</v>
      </c>
      <c r="K575" s="3" t="s">
        <v>1784</v>
      </c>
      <c r="L575" s="2" t="s">
        <v>21</v>
      </c>
      <c r="M575" s="15" t="str">
        <f t="shared" si="49"/>
        <v>00.12.04</v>
      </c>
      <c r="N575" s="14" t="str">
        <f t="shared" si="52"/>
        <v>2000/12/04</v>
      </c>
      <c r="O575" s="14">
        <f t="shared" ca="1" si="51"/>
        <v>4498</v>
      </c>
      <c r="P575" s="16">
        <f t="shared" ca="1" si="50"/>
        <v>12.323287671232876</v>
      </c>
    </row>
    <row r="576" spans="1:16" hidden="1" x14ac:dyDescent="0.3">
      <c r="A576" s="2">
        <v>1</v>
      </c>
      <c r="B576" s="3" t="s">
        <v>2537</v>
      </c>
      <c r="C576" s="10" t="s">
        <v>2568</v>
      </c>
      <c r="D576" s="3" t="s">
        <v>1791</v>
      </c>
      <c r="E576" s="4" t="s">
        <v>2569</v>
      </c>
      <c r="F576" s="4" t="s">
        <v>2570</v>
      </c>
      <c r="G576" s="4" t="s">
        <v>1665</v>
      </c>
      <c r="H576" s="4" t="s">
        <v>2571</v>
      </c>
      <c r="I576" s="4" t="s">
        <v>18</v>
      </c>
      <c r="J576" s="4" t="s">
        <v>1796</v>
      </c>
      <c r="K576" s="3" t="s">
        <v>1784</v>
      </c>
      <c r="L576" s="2" t="s">
        <v>21</v>
      </c>
      <c r="M576" s="15" t="str">
        <f t="shared" si="49"/>
        <v>84.02.20</v>
      </c>
      <c r="N576" s="14" t="str">
        <f>"19"&amp;LEFT(M576,2)&amp;"/"&amp;MID(M576,4,2)&amp;"/"&amp;RIGHT(M576,2)</f>
        <v>1984/02/20</v>
      </c>
      <c r="O576" s="14">
        <f t="shared" ca="1" si="51"/>
        <v>10630</v>
      </c>
      <c r="P576" s="16">
        <f t="shared" ca="1" si="50"/>
        <v>29.123287671232877</v>
      </c>
    </row>
    <row r="577" spans="1:16" hidden="1" x14ac:dyDescent="0.3">
      <c r="A577" s="2">
        <v>2</v>
      </c>
      <c r="B577" s="3" t="s">
        <v>2537</v>
      </c>
      <c r="C577" s="10" t="s">
        <v>2572</v>
      </c>
      <c r="D577" s="3" t="s">
        <v>1791</v>
      </c>
      <c r="E577" s="4" t="s">
        <v>2573</v>
      </c>
      <c r="F577" s="4" t="s">
        <v>2574</v>
      </c>
      <c r="G577" s="4" t="s">
        <v>114</v>
      </c>
      <c r="H577" s="4" t="s">
        <v>2032</v>
      </c>
      <c r="I577" s="4" t="s">
        <v>18</v>
      </c>
      <c r="J577" s="4" t="s">
        <v>1796</v>
      </c>
      <c r="K577" s="3" t="s">
        <v>1784</v>
      </c>
      <c r="L577" s="2" t="s">
        <v>21</v>
      </c>
      <c r="M577" s="15" t="str">
        <f t="shared" si="49"/>
        <v>79.04.13</v>
      </c>
      <c r="N577" s="14" t="str">
        <f>"19"&amp;LEFT(M577,2)&amp;"/"&amp;MID(M577,4,2)&amp;"/"&amp;RIGHT(M577,2)</f>
        <v>1979/04/13</v>
      </c>
      <c r="O577" s="14">
        <f t="shared" ca="1" si="51"/>
        <v>12404</v>
      </c>
      <c r="P577" s="16">
        <f t="shared" ca="1" si="50"/>
        <v>33.983561643835614</v>
      </c>
    </row>
    <row r="578" spans="1:16" hidden="1" x14ac:dyDescent="0.3">
      <c r="A578" s="2">
        <v>1</v>
      </c>
      <c r="B578" s="3" t="s">
        <v>2537</v>
      </c>
      <c r="C578" s="2" t="s">
        <v>2575</v>
      </c>
      <c r="D578" s="3" t="s">
        <v>1080</v>
      </c>
      <c r="E578" s="4" t="s">
        <v>2576</v>
      </c>
      <c r="F578" s="4" t="s">
        <v>2577</v>
      </c>
      <c r="G578" s="4" t="s">
        <v>1672</v>
      </c>
      <c r="H578" s="4" t="s">
        <v>2578</v>
      </c>
      <c r="I578" s="4" t="s">
        <v>295</v>
      </c>
      <c r="J578" s="4" t="s">
        <v>18</v>
      </c>
      <c r="K578" s="3" t="s">
        <v>53</v>
      </c>
      <c r="L578" s="2" t="s">
        <v>21</v>
      </c>
      <c r="M578" s="15" t="str">
        <f t="shared" si="49"/>
        <v>89.04.29</v>
      </c>
      <c r="N578" s="14" t="str">
        <f>"19"&amp;LEFT(M578,2)&amp;"/"&amp;MID(M578,4,2)&amp;"/"&amp;RIGHT(M578,2)</f>
        <v>1989/04/29</v>
      </c>
      <c r="O578" s="14">
        <f t="shared" ca="1" si="51"/>
        <v>8735</v>
      </c>
      <c r="P578" s="16">
        <f t="shared" ca="1" si="50"/>
        <v>23.931506849315067</v>
      </c>
    </row>
    <row r="579" spans="1:16" hidden="1" x14ac:dyDescent="0.3">
      <c r="A579" s="5">
        <v>2</v>
      </c>
      <c r="B579" s="6" t="s">
        <v>2537</v>
      </c>
      <c r="C579" s="5" t="s">
        <v>2579</v>
      </c>
      <c r="D579" s="6" t="s">
        <v>1080</v>
      </c>
      <c r="E579" s="7" t="s">
        <v>2580</v>
      </c>
      <c r="F579" s="7" t="s">
        <v>2581</v>
      </c>
      <c r="G579" s="7" t="s">
        <v>18</v>
      </c>
      <c r="H579" s="7" t="s">
        <v>2581</v>
      </c>
      <c r="I579" s="7" t="s">
        <v>218</v>
      </c>
      <c r="J579" s="7" t="s">
        <v>18</v>
      </c>
      <c r="K579" s="6" t="s">
        <v>1784</v>
      </c>
      <c r="L579" s="5" t="s">
        <v>21</v>
      </c>
      <c r="M579" s="15" t="str">
        <f t="shared" si="49"/>
        <v>08.10.01</v>
      </c>
      <c r="N579" s="14" t="str">
        <f t="shared" si="52"/>
        <v>2008/10/01</v>
      </c>
      <c r="O579" s="14">
        <f t="shared" ca="1" si="51"/>
        <v>1640</v>
      </c>
      <c r="P579" s="16">
        <f t="shared" ca="1" si="50"/>
        <v>4.493150684931507</v>
      </c>
    </row>
    <row r="580" spans="1:16" hidden="1" x14ac:dyDescent="0.3">
      <c r="A580" s="2">
        <v>3</v>
      </c>
      <c r="B580" s="3" t="s">
        <v>2537</v>
      </c>
      <c r="C580" s="2" t="s">
        <v>2582</v>
      </c>
      <c r="D580" s="3" t="s">
        <v>1080</v>
      </c>
      <c r="E580" s="4" t="s">
        <v>2583</v>
      </c>
      <c r="F580" s="4" t="s">
        <v>2584</v>
      </c>
      <c r="G580" s="4" t="s">
        <v>277</v>
      </c>
      <c r="H580" s="4" t="s">
        <v>2585</v>
      </c>
      <c r="I580" s="4" t="s">
        <v>149</v>
      </c>
      <c r="J580" s="4" t="s">
        <v>18</v>
      </c>
      <c r="K580" s="3" t="s">
        <v>1784</v>
      </c>
      <c r="L580" s="2" t="s">
        <v>21</v>
      </c>
      <c r="M580" s="15" t="str">
        <f t="shared" ref="M580:M599" si="55">LEFT(F580,8)</f>
        <v>92.09.08</v>
      </c>
      <c r="N580" s="14" t="str">
        <f>"19"&amp;LEFT(M580,2)&amp;"/"&amp;MID(M580,4,2)&amp;"/"&amp;RIGHT(M580,2)</f>
        <v>1992/09/08</v>
      </c>
      <c r="O580" s="14">
        <f t="shared" ca="1" si="51"/>
        <v>7507</v>
      </c>
      <c r="P580" s="16">
        <f t="shared" ref="P580:P599" ca="1" si="56">O580/365</f>
        <v>20.567123287671233</v>
      </c>
    </row>
    <row r="581" spans="1:16" hidden="1" x14ac:dyDescent="0.3">
      <c r="A581" s="2">
        <v>1</v>
      </c>
      <c r="B581" s="3" t="s">
        <v>2537</v>
      </c>
      <c r="C581" s="10" t="s">
        <v>2586</v>
      </c>
      <c r="D581" s="3" t="s">
        <v>2072</v>
      </c>
      <c r="E581" s="4" t="s">
        <v>2587</v>
      </c>
      <c r="F581" s="4" t="s">
        <v>2588</v>
      </c>
      <c r="G581" s="4" t="s">
        <v>18</v>
      </c>
      <c r="H581" s="4" t="s">
        <v>2589</v>
      </c>
      <c r="I581" s="4" t="s">
        <v>295</v>
      </c>
      <c r="J581" s="4" t="s">
        <v>18</v>
      </c>
      <c r="K581" s="3" t="s">
        <v>1784</v>
      </c>
      <c r="L581" s="2" t="s">
        <v>21</v>
      </c>
      <c r="M581" s="15" t="str">
        <f t="shared" si="55"/>
        <v>08.03.26</v>
      </c>
      <c r="N581" s="14" t="str">
        <f t="shared" si="52"/>
        <v>2008/03/26</v>
      </c>
      <c r="O581" s="14">
        <f t="shared" ref="O581:O599" ca="1" si="57">TODAY()-N581</f>
        <v>1829</v>
      </c>
      <c r="P581" s="16">
        <f t="shared" ca="1" si="56"/>
        <v>5.0109589041095894</v>
      </c>
    </row>
    <row r="582" spans="1:16" hidden="1" x14ac:dyDescent="0.3">
      <c r="A582" s="2">
        <v>2</v>
      </c>
      <c r="B582" s="3" t="s">
        <v>2537</v>
      </c>
      <c r="C582" s="2" t="s">
        <v>2590</v>
      </c>
      <c r="D582" s="3" t="s">
        <v>2072</v>
      </c>
      <c r="E582" s="4" t="s">
        <v>2591</v>
      </c>
      <c r="F582" s="4" t="s">
        <v>909</v>
      </c>
      <c r="G582" s="4" t="s">
        <v>49</v>
      </c>
      <c r="H582" s="4" t="s">
        <v>2592</v>
      </c>
      <c r="I582" s="4" t="s">
        <v>295</v>
      </c>
      <c r="J582" s="4" t="s">
        <v>18</v>
      </c>
      <c r="K582" s="3" t="s">
        <v>1784</v>
      </c>
      <c r="L582" s="2" t="s">
        <v>21</v>
      </c>
      <c r="M582" s="15" t="str">
        <f t="shared" si="55"/>
        <v>10.06.09</v>
      </c>
      <c r="N582" s="14" t="str">
        <f t="shared" si="52"/>
        <v>2010/06/09</v>
      </c>
      <c r="O582" s="14">
        <f t="shared" ca="1" si="57"/>
        <v>1024</v>
      </c>
      <c r="P582" s="16">
        <f t="shared" ca="1" si="56"/>
        <v>2.8054794520547945</v>
      </c>
    </row>
    <row r="583" spans="1:16" hidden="1" x14ac:dyDescent="0.3">
      <c r="A583" s="2">
        <v>1</v>
      </c>
      <c r="B583" s="3" t="s">
        <v>2537</v>
      </c>
      <c r="C583" s="2" t="s">
        <v>2593</v>
      </c>
      <c r="D583" s="3" t="s">
        <v>140</v>
      </c>
      <c r="E583" s="4" t="s">
        <v>2594</v>
      </c>
      <c r="F583" s="4" t="s">
        <v>2595</v>
      </c>
      <c r="G583" s="4" t="s">
        <v>137</v>
      </c>
      <c r="H583" s="4" t="s">
        <v>2208</v>
      </c>
      <c r="I583" s="4" t="s">
        <v>144</v>
      </c>
      <c r="J583" s="4" t="s">
        <v>2228</v>
      </c>
      <c r="K583" s="3" t="s">
        <v>1784</v>
      </c>
      <c r="L583" s="2" t="s">
        <v>21</v>
      </c>
      <c r="M583" s="15" t="str">
        <f t="shared" si="55"/>
        <v>01.08.01</v>
      </c>
      <c r="N583" s="14" t="str">
        <f t="shared" si="52"/>
        <v>2001/08/01</v>
      </c>
      <c r="O583" s="14">
        <f t="shared" ca="1" si="57"/>
        <v>4258</v>
      </c>
      <c r="P583" s="16">
        <f t="shared" ca="1" si="56"/>
        <v>11.665753424657535</v>
      </c>
    </row>
    <row r="584" spans="1:16" hidden="1" x14ac:dyDescent="0.3">
      <c r="A584" s="2">
        <v>1</v>
      </c>
      <c r="B584" s="3" t="s">
        <v>2596</v>
      </c>
      <c r="C584" s="2" t="s">
        <v>2597</v>
      </c>
      <c r="D584" s="3" t="s">
        <v>431</v>
      </c>
      <c r="E584" s="4" t="s">
        <v>2598</v>
      </c>
      <c r="F584" s="4" t="s">
        <v>2599</v>
      </c>
      <c r="G584" s="4" t="s">
        <v>61</v>
      </c>
      <c r="H584" s="4" t="s">
        <v>2600</v>
      </c>
      <c r="I584" s="4" t="s">
        <v>218</v>
      </c>
      <c r="J584" s="4" t="s">
        <v>1217</v>
      </c>
      <c r="K584" s="3" t="s">
        <v>53</v>
      </c>
      <c r="L584" s="2" t="s">
        <v>21</v>
      </c>
      <c r="M584" s="15" t="str">
        <f t="shared" si="55"/>
        <v>09.01.23</v>
      </c>
      <c r="N584" s="14" t="str">
        <f t="shared" si="52"/>
        <v>2009/01/23</v>
      </c>
      <c r="O584" s="14">
        <f t="shared" ca="1" si="57"/>
        <v>1526</v>
      </c>
      <c r="P584" s="16">
        <f t="shared" ca="1" si="56"/>
        <v>4.1808219178082195</v>
      </c>
    </row>
    <row r="585" spans="1:16" hidden="1" x14ac:dyDescent="0.3">
      <c r="A585" s="2">
        <v>1</v>
      </c>
      <c r="B585" s="3" t="s">
        <v>2596</v>
      </c>
      <c r="C585" s="10" t="s">
        <v>2601</v>
      </c>
      <c r="D585" s="3" t="s">
        <v>140</v>
      </c>
      <c r="E585" s="4" t="s">
        <v>2602</v>
      </c>
      <c r="F585" s="4" t="s">
        <v>2563</v>
      </c>
      <c r="G585" s="4" t="s">
        <v>364</v>
      </c>
      <c r="H585" s="4" t="s">
        <v>2603</v>
      </c>
      <c r="I585" s="4" t="s">
        <v>78</v>
      </c>
      <c r="J585" s="4" t="s">
        <v>2228</v>
      </c>
      <c r="K585" s="3" t="s">
        <v>53</v>
      </c>
      <c r="L585" s="2" t="s">
        <v>21</v>
      </c>
      <c r="M585" s="15" t="str">
        <f t="shared" si="55"/>
        <v>02.10.31</v>
      </c>
      <c r="N585" s="14" t="str">
        <f t="shared" si="52"/>
        <v>2002/10/31</v>
      </c>
      <c r="O585" s="14">
        <f t="shared" ca="1" si="57"/>
        <v>3802</v>
      </c>
      <c r="P585" s="16">
        <f t="shared" ca="1" si="56"/>
        <v>10.416438356164383</v>
      </c>
    </row>
    <row r="586" spans="1:16" hidden="1" x14ac:dyDescent="0.3">
      <c r="A586" s="2">
        <v>2</v>
      </c>
      <c r="B586" s="3" t="s">
        <v>2596</v>
      </c>
      <c r="C586" s="2" t="s">
        <v>2604</v>
      </c>
      <c r="D586" s="3" t="s">
        <v>140</v>
      </c>
      <c r="E586" s="4" t="s">
        <v>2605</v>
      </c>
      <c r="F586" s="4" t="s">
        <v>2606</v>
      </c>
      <c r="G586" s="4" t="s">
        <v>18</v>
      </c>
      <c r="H586" s="4" t="s">
        <v>2607</v>
      </c>
      <c r="I586" s="4" t="s">
        <v>137</v>
      </c>
      <c r="J586" s="4" t="s">
        <v>2228</v>
      </c>
      <c r="K586" s="3" t="s">
        <v>53</v>
      </c>
      <c r="L586" s="2" t="s">
        <v>21</v>
      </c>
      <c r="M586" s="15" t="str">
        <f t="shared" si="55"/>
        <v>08.11.24</v>
      </c>
      <c r="N586" s="14" t="str">
        <f t="shared" si="52"/>
        <v>2008/11/24</v>
      </c>
      <c r="O586" s="14">
        <f t="shared" ca="1" si="57"/>
        <v>1586</v>
      </c>
      <c r="P586" s="16">
        <f t="shared" ca="1" si="56"/>
        <v>4.3452054794520549</v>
      </c>
    </row>
    <row r="587" spans="1:16" hidden="1" x14ac:dyDescent="0.3">
      <c r="A587" s="2">
        <v>1</v>
      </c>
      <c r="B587" s="3" t="s">
        <v>2608</v>
      </c>
      <c r="C587" s="10" t="s">
        <v>2609</v>
      </c>
      <c r="D587" s="3" t="s">
        <v>2610</v>
      </c>
      <c r="E587" s="4" t="s">
        <v>2611</v>
      </c>
      <c r="F587" s="4" t="s">
        <v>2612</v>
      </c>
      <c r="G587" s="4" t="s">
        <v>33</v>
      </c>
      <c r="H587" s="4" t="s">
        <v>2613</v>
      </c>
      <c r="I587" s="4" t="s">
        <v>51</v>
      </c>
      <c r="J587" s="4" t="s">
        <v>2614</v>
      </c>
      <c r="K587" s="3" t="s">
        <v>53</v>
      </c>
      <c r="L587" s="2" t="s">
        <v>21</v>
      </c>
      <c r="M587" s="15" t="str">
        <f t="shared" si="55"/>
        <v>86.12.09</v>
      </c>
      <c r="N587" s="14" t="str">
        <f>"19"&amp;LEFT(M587,2)&amp;"/"&amp;MID(M587,4,2)&amp;"/"&amp;RIGHT(M587,2)</f>
        <v>1986/12/09</v>
      </c>
      <c r="O587" s="14">
        <f t="shared" ca="1" si="57"/>
        <v>9607</v>
      </c>
      <c r="P587" s="16">
        <f t="shared" ca="1" si="56"/>
        <v>26.32054794520548</v>
      </c>
    </row>
    <row r="588" spans="1:16" hidden="1" x14ac:dyDescent="0.3">
      <c r="A588" s="2">
        <v>1</v>
      </c>
      <c r="B588" s="3" t="s">
        <v>2608</v>
      </c>
      <c r="C588" s="10" t="s">
        <v>2615</v>
      </c>
      <c r="D588" s="3" t="s">
        <v>243</v>
      </c>
      <c r="E588" s="4" t="s">
        <v>2616</v>
      </c>
      <c r="F588" s="4" t="s">
        <v>2617</v>
      </c>
      <c r="G588" s="4" t="s">
        <v>277</v>
      </c>
      <c r="H588" s="4" t="s">
        <v>2618</v>
      </c>
      <c r="I588" s="4" t="s">
        <v>267</v>
      </c>
      <c r="J588" s="4" t="s">
        <v>2614</v>
      </c>
      <c r="K588" s="3" t="s">
        <v>53</v>
      </c>
      <c r="L588" s="2" t="s">
        <v>21</v>
      </c>
      <c r="M588" s="15" t="str">
        <f t="shared" si="55"/>
        <v>92.11.27</v>
      </c>
      <c r="N588" s="14" t="str">
        <f t="shared" ref="N588:N593" si="58">"19"&amp;LEFT(M588,2)&amp;"/"&amp;MID(M588,4,2)&amp;"/"&amp;RIGHT(M588,2)</f>
        <v>1992/11/27</v>
      </c>
      <c r="O588" s="14">
        <f t="shared" ca="1" si="57"/>
        <v>7427</v>
      </c>
      <c r="P588" s="16">
        <f t="shared" ca="1" si="56"/>
        <v>20.347945205479451</v>
      </c>
    </row>
    <row r="589" spans="1:16" hidden="1" x14ac:dyDescent="0.3">
      <c r="A589" s="2">
        <v>2</v>
      </c>
      <c r="B589" s="3" t="s">
        <v>2608</v>
      </c>
      <c r="C589" s="10" t="s">
        <v>2619</v>
      </c>
      <c r="D589" s="3" t="s">
        <v>243</v>
      </c>
      <c r="E589" s="4" t="s">
        <v>2620</v>
      </c>
      <c r="F589" s="4" t="s">
        <v>2621</v>
      </c>
      <c r="G589" s="4" t="s">
        <v>59</v>
      </c>
      <c r="H589" s="4" t="s">
        <v>2622</v>
      </c>
      <c r="I589" s="4" t="s">
        <v>267</v>
      </c>
      <c r="J589" s="4" t="s">
        <v>2623</v>
      </c>
      <c r="K589" s="3" t="s">
        <v>53</v>
      </c>
      <c r="L589" s="2" t="s">
        <v>21</v>
      </c>
      <c r="M589" s="15" t="str">
        <f t="shared" si="55"/>
        <v>80.10.12</v>
      </c>
      <c r="N589" s="14" t="str">
        <f t="shared" si="58"/>
        <v>1980/10/12</v>
      </c>
      <c r="O589" s="14">
        <f t="shared" ca="1" si="57"/>
        <v>11856</v>
      </c>
      <c r="P589" s="16">
        <f t="shared" ca="1" si="56"/>
        <v>32.482191780821921</v>
      </c>
    </row>
    <row r="590" spans="1:16" hidden="1" x14ac:dyDescent="0.3">
      <c r="A590" s="2">
        <v>3</v>
      </c>
      <c r="B590" s="3" t="s">
        <v>2608</v>
      </c>
      <c r="C590" s="10" t="s">
        <v>2624</v>
      </c>
      <c r="D590" s="3" t="s">
        <v>243</v>
      </c>
      <c r="E590" s="4" t="s">
        <v>2625</v>
      </c>
      <c r="F590" s="4" t="s">
        <v>2626</v>
      </c>
      <c r="G590" s="4" t="s">
        <v>295</v>
      </c>
      <c r="H590" s="4" t="s">
        <v>2627</v>
      </c>
      <c r="I590" s="4" t="s">
        <v>267</v>
      </c>
      <c r="J590" s="4" t="s">
        <v>2623</v>
      </c>
      <c r="K590" s="3" t="s">
        <v>53</v>
      </c>
      <c r="L590" s="2" t="s">
        <v>21</v>
      </c>
      <c r="M590" s="15" t="str">
        <f t="shared" si="55"/>
        <v>98.02.05</v>
      </c>
      <c r="N590" s="14" t="str">
        <f t="shared" si="58"/>
        <v>1998/02/05</v>
      </c>
      <c r="O590" s="14">
        <f t="shared" ca="1" si="57"/>
        <v>5531</v>
      </c>
      <c r="P590" s="16">
        <f t="shared" ca="1" si="56"/>
        <v>15.153424657534247</v>
      </c>
    </row>
    <row r="591" spans="1:16" hidden="1" x14ac:dyDescent="0.3">
      <c r="A591" s="2">
        <v>4</v>
      </c>
      <c r="B591" s="3" t="s">
        <v>2608</v>
      </c>
      <c r="C591" s="10" t="s">
        <v>2628</v>
      </c>
      <c r="D591" s="3" t="s">
        <v>243</v>
      </c>
      <c r="E591" s="4" t="s">
        <v>2629</v>
      </c>
      <c r="F591" s="4" t="s">
        <v>2630</v>
      </c>
      <c r="G591" s="4" t="s">
        <v>277</v>
      </c>
      <c r="H591" s="4" t="s">
        <v>2631</v>
      </c>
      <c r="I591" s="4" t="s">
        <v>51</v>
      </c>
      <c r="J591" s="4" t="s">
        <v>2632</v>
      </c>
      <c r="K591" s="3" t="s">
        <v>53</v>
      </c>
      <c r="L591" s="2" t="s">
        <v>21</v>
      </c>
      <c r="M591" s="15" t="str">
        <f t="shared" si="55"/>
        <v>92.09.11</v>
      </c>
      <c r="N591" s="14" t="str">
        <f t="shared" si="58"/>
        <v>1992/09/11</v>
      </c>
      <c r="O591" s="14">
        <f t="shared" ca="1" si="57"/>
        <v>7504</v>
      </c>
      <c r="P591" s="16">
        <f t="shared" ca="1" si="56"/>
        <v>20.55890410958904</v>
      </c>
    </row>
    <row r="592" spans="1:16" hidden="1" x14ac:dyDescent="0.3">
      <c r="A592" s="2">
        <v>5</v>
      </c>
      <c r="B592" s="3" t="s">
        <v>2608</v>
      </c>
      <c r="C592" s="10" t="s">
        <v>2633</v>
      </c>
      <c r="D592" s="3" t="s">
        <v>243</v>
      </c>
      <c r="E592" s="4" t="s">
        <v>2634</v>
      </c>
      <c r="F592" s="4" t="s">
        <v>2635</v>
      </c>
      <c r="G592" s="4" t="s">
        <v>688</v>
      </c>
      <c r="H592" s="4" t="s">
        <v>2636</v>
      </c>
      <c r="I592" s="4" t="s">
        <v>51</v>
      </c>
      <c r="J592" s="4" t="s">
        <v>1648</v>
      </c>
      <c r="K592" s="3" t="s">
        <v>53</v>
      </c>
      <c r="L592" s="2" t="s">
        <v>21</v>
      </c>
      <c r="M592" s="15" t="str">
        <f t="shared" si="55"/>
        <v>90.04.26</v>
      </c>
      <c r="N592" s="14" t="str">
        <f t="shared" si="58"/>
        <v>1990/04/26</v>
      </c>
      <c r="O592" s="14">
        <f t="shared" ca="1" si="57"/>
        <v>8373</v>
      </c>
      <c r="P592" s="16">
        <f t="shared" ca="1" si="56"/>
        <v>22.93972602739726</v>
      </c>
    </row>
    <row r="593" spans="1:16" hidden="1" x14ac:dyDescent="0.3">
      <c r="A593" s="2">
        <v>6</v>
      </c>
      <c r="B593" s="3" t="s">
        <v>2608</v>
      </c>
      <c r="C593" s="2" t="s">
        <v>2637</v>
      </c>
      <c r="D593" s="3" t="s">
        <v>243</v>
      </c>
      <c r="E593" s="4" t="s">
        <v>2638</v>
      </c>
      <c r="F593" s="4" t="s">
        <v>2639</v>
      </c>
      <c r="G593" s="4" t="s">
        <v>277</v>
      </c>
      <c r="H593" s="4" t="s">
        <v>2640</v>
      </c>
      <c r="I593" s="4" t="s">
        <v>96</v>
      </c>
      <c r="J593" s="4" t="s">
        <v>2614</v>
      </c>
      <c r="K593" s="3" t="s">
        <v>53</v>
      </c>
      <c r="L593" s="2" t="s">
        <v>21</v>
      </c>
      <c r="M593" s="15" t="str">
        <f t="shared" si="55"/>
        <v>92.02.28</v>
      </c>
      <c r="N593" s="14" t="str">
        <f t="shared" si="58"/>
        <v>1992/02/28</v>
      </c>
      <c r="O593" s="14">
        <f t="shared" ca="1" si="57"/>
        <v>7700</v>
      </c>
      <c r="P593" s="16">
        <f t="shared" ca="1" si="56"/>
        <v>21.095890410958905</v>
      </c>
    </row>
    <row r="594" spans="1:16" hidden="1" x14ac:dyDescent="0.3">
      <c r="A594" s="5">
        <v>7</v>
      </c>
      <c r="B594" s="6" t="s">
        <v>2608</v>
      </c>
      <c r="C594" s="5" t="s">
        <v>2641</v>
      </c>
      <c r="D594" s="6" t="s">
        <v>243</v>
      </c>
      <c r="E594" s="7" t="s">
        <v>2642</v>
      </c>
      <c r="F594" s="7" t="s">
        <v>2412</v>
      </c>
      <c r="G594" s="7" t="s">
        <v>137</v>
      </c>
      <c r="H594" s="7" t="s">
        <v>2643</v>
      </c>
      <c r="I594" s="7" t="s">
        <v>51</v>
      </c>
      <c r="J594" s="7" t="s">
        <v>2614</v>
      </c>
      <c r="K594" s="6" t="s">
        <v>53</v>
      </c>
      <c r="L594" s="5" t="s">
        <v>21</v>
      </c>
      <c r="M594" s="15" t="str">
        <f t="shared" si="55"/>
        <v>01.04.23</v>
      </c>
      <c r="N594" s="14" t="str">
        <f t="shared" ref="N594" si="59">"20"&amp;LEFT(M594,2)&amp;"/"&amp;MID(M594,4,2)&amp;"/"&amp;RIGHT(M594,2)</f>
        <v>2001/04/23</v>
      </c>
      <c r="O594" s="14">
        <f t="shared" ca="1" si="57"/>
        <v>4358</v>
      </c>
      <c r="P594" s="16">
        <f t="shared" ca="1" si="56"/>
        <v>11.93972602739726</v>
      </c>
    </row>
    <row r="595" spans="1:16" hidden="1" x14ac:dyDescent="0.3">
      <c r="A595" s="2">
        <v>1</v>
      </c>
      <c r="B595" s="3" t="s">
        <v>2608</v>
      </c>
      <c r="C595" s="2" t="s">
        <v>2644</v>
      </c>
      <c r="D595" s="3" t="s">
        <v>1786</v>
      </c>
      <c r="E595" s="4" t="s">
        <v>2645</v>
      </c>
      <c r="F595" s="4" t="s">
        <v>2646</v>
      </c>
      <c r="G595" s="4" t="s">
        <v>59</v>
      </c>
      <c r="H595" s="4" t="s">
        <v>2555</v>
      </c>
      <c r="I595" s="4" t="s">
        <v>218</v>
      </c>
      <c r="J595" s="4" t="s">
        <v>145</v>
      </c>
      <c r="K595" s="3" t="s">
        <v>53</v>
      </c>
      <c r="L595" s="2" t="s">
        <v>21</v>
      </c>
      <c r="M595" s="15" t="str">
        <f t="shared" si="55"/>
        <v>80.05.20</v>
      </c>
      <c r="N595" s="14" t="str">
        <f>"19"&amp;LEFT(M595,2)&amp;"/"&amp;MID(M595,4,2)&amp;"/"&amp;RIGHT(M595,2)</f>
        <v>1980/05/20</v>
      </c>
      <c r="O595" s="14">
        <f t="shared" ca="1" si="57"/>
        <v>12001</v>
      </c>
      <c r="P595" s="16">
        <f t="shared" ca="1" si="56"/>
        <v>32.87945205479452</v>
      </c>
    </row>
    <row r="596" spans="1:16" hidden="1" x14ac:dyDescent="0.3">
      <c r="A596" s="2">
        <v>2</v>
      </c>
      <c r="B596" s="3" t="s">
        <v>2608</v>
      </c>
      <c r="C596" s="2" t="s">
        <v>2647</v>
      </c>
      <c r="D596" s="3" t="s">
        <v>1786</v>
      </c>
      <c r="E596" s="4" t="s">
        <v>2648</v>
      </c>
      <c r="F596" s="4" t="s">
        <v>2649</v>
      </c>
      <c r="G596" s="4" t="s">
        <v>120</v>
      </c>
      <c r="H596" s="4" t="s">
        <v>2650</v>
      </c>
      <c r="I596" s="4" t="s">
        <v>218</v>
      </c>
      <c r="J596" s="4" t="s">
        <v>1816</v>
      </c>
      <c r="K596" s="3" t="s">
        <v>53</v>
      </c>
      <c r="L596" s="2" t="s">
        <v>21</v>
      </c>
      <c r="M596" s="15" t="str">
        <f t="shared" si="55"/>
        <v>81.04.21</v>
      </c>
      <c r="N596" s="14" t="str">
        <f>"19"&amp;LEFT(M596,2)&amp;"/"&amp;MID(M596,4,2)&amp;"/"&amp;RIGHT(M596,2)</f>
        <v>1981/04/21</v>
      </c>
      <c r="O596" s="14">
        <f t="shared" ca="1" si="57"/>
        <v>11665</v>
      </c>
      <c r="P596" s="16">
        <f t="shared" ca="1" si="56"/>
        <v>31.958904109589042</v>
      </c>
    </row>
    <row r="597" spans="1:16" hidden="1" x14ac:dyDescent="0.3">
      <c r="A597" s="2">
        <v>3</v>
      </c>
      <c r="B597" s="3" t="s">
        <v>2608</v>
      </c>
      <c r="C597" s="2" t="s">
        <v>2651</v>
      </c>
      <c r="D597" s="3" t="s">
        <v>1786</v>
      </c>
      <c r="E597" s="4" t="s">
        <v>2652</v>
      </c>
      <c r="F597" s="4" t="s">
        <v>2653</v>
      </c>
      <c r="G597" s="4" t="s">
        <v>688</v>
      </c>
      <c r="H597" s="4" t="s">
        <v>2654</v>
      </c>
      <c r="I597" s="4" t="s">
        <v>218</v>
      </c>
      <c r="J597" s="4" t="s">
        <v>1816</v>
      </c>
      <c r="K597" s="3" t="s">
        <v>53</v>
      </c>
      <c r="L597" s="2" t="s">
        <v>21</v>
      </c>
      <c r="M597" s="15" t="str">
        <f t="shared" si="55"/>
        <v>90.05.20</v>
      </c>
      <c r="N597" s="14" t="str">
        <f>"19"&amp;LEFT(M597,2)&amp;"/"&amp;MID(M597,4,2)&amp;"/"&amp;RIGHT(M597,2)</f>
        <v>1990/05/20</v>
      </c>
      <c r="O597" s="14">
        <f t="shared" ca="1" si="57"/>
        <v>8349</v>
      </c>
      <c r="P597" s="16">
        <f t="shared" ca="1" si="56"/>
        <v>22.873972602739727</v>
      </c>
    </row>
    <row r="598" spans="1:16" hidden="1" x14ac:dyDescent="0.3">
      <c r="A598" s="2">
        <v>1</v>
      </c>
      <c r="B598" s="3" t="s">
        <v>2608</v>
      </c>
      <c r="C598" s="2" t="s">
        <v>2655</v>
      </c>
      <c r="D598" s="3" t="s">
        <v>2132</v>
      </c>
      <c r="E598" s="4" t="s">
        <v>2656</v>
      </c>
      <c r="F598" s="4" t="s">
        <v>2657</v>
      </c>
      <c r="G598" s="4" t="s">
        <v>1665</v>
      </c>
      <c r="H598" s="4" t="s">
        <v>2658</v>
      </c>
      <c r="I598" s="4" t="s">
        <v>67</v>
      </c>
      <c r="J598" s="4" t="s">
        <v>219</v>
      </c>
      <c r="K598" s="3" t="s">
        <v>53</v>
      </c>
      <c r="L598" s="2" t="s">
        <v>21</v>
      </c>
      <c r="M598" s="15" t="str">
        <f t="shared" si="55"/>
        <v>84.11.12</v>
      </c>
      <c r="N598" s="14" t="str">
        <f>"19"&amp;LEFT(M598,2)&amp;"/"&amp;MID(M598,4,2)&amp;"/"&amp;RIGHT(M598,2)</f>
        <v>1984/11/12</v>
      </c>
      <c r="O598" s="14">
        <f t="shared" ca="1" si="57"/>
        <v>10364</v>
      </c>
      <c r="P598" s="16">
        <f t="shared" ca="1" si="56"/>
        <v>28.394520547945206</v>
      </c>
    </row>
    <row r="599" spans="1:16" hidden="1" x14ac:dyDescent="0.3">
      <c r="A599" s="2">
        <v>1</v>
      </c>
      <c r="B599" s="3" t="s">
        <v>2608</v>
      </c>
      <c r="C599" s="10" t="s">
        <v>2659</v>
      </c>
      <c r="D599" s="3" t="s">
        <v>1791</v>
      </c>
      <c r="E599" s="4" t="s">
        <v>2660</v>
      </c>
      <c r="F599" s="4" t="s">
        <v>2661</v>
      </c>
      <c r="G599" s="4" t="s">
        <v>114</v>
      </c>
      <c r="H599" s="4" t="s">
        <v>2662</v>
      </c>
      <c r="I599" s="4" t="s">
        <v>18</v>
      </c>
      <c r="J599" s="4" t="s">
        <v>1796</v>
      </c>
      <c r="K599" s="3" t="s">
        <v>53</v>
      </c>
      <c r="L599" s="2" t="s">
        <v>21</v>
      </c>
      <c r="M599" s="15" t="str">
        <f t="shared" si="55"/>
        <v>79.03.12</v>
      </c>
      <c r="N599" s="14" t="str">
        <f>"19"&amp;LEFT(M599,2)&amp;"/"&amp;MID(M599,4,2)&amp;"/"&amp;RIGHT(M599,2)</f>
        <v>1979/03/12</v>
      </c>
      <c r="O599" s="14">
        <f t="shared" ca="1" si="57"/>
        <v>12436</v>
      </c>
      <c r="P599" s="16">
        <f t="shared" ca="1" si="56"/>
        <v>34.07123287671233</v>
      </c>
    </row>
    <row r="600" spans="1:16" hidden="1" x14ac:dyDescent="0.3">
      <c r="P600" s="16">
        <f ca="1">AVERAGE(P3:P599)</f>
        <v>13.108850187008089</v>
      </c>
    </row>
    <row r="601" spans="1:16" hidden="1" x14ac:dyDescent="0.3">
      <c r="P601" s="16">
        <f ca="1">AVERAGE(P48:P208)</f>
        <v>9.381604696673195</v>
      </c>
    </row>
    <row r="602" spans="1:16" x14ac:dyDescent="0.3">
      <c r="P602" s="16"/>
    </row>
  </sheetData>
  <autoFilter ref="A1:P601">
    <filterColumn colId="1">
      <filters>
        <filter val="티웨이항공"/>
      </filters>
    </filterColumn>
  </autoFilter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3" type="noConversion"/>
  <hyperlinks>
    <hyperlink ref="C3" r:id="rId1" display="http://atis.casa.go.kr/NewASMS/asms_safe/0_1.asp"/>
    <hyperlink ref="C4" r:id="rId2" display="http://atis.casa.go.kr/NewASMS/asms_safe/0_1.asp"/>
    <hyperlink ref="C5" r:id="rId3" display="http://atis.casa.go.kr/NewASMS/asms_safe/0_1.asp"/>
    <hyperlink ref="C6" r:id="rId4" display="http://atis.casa.go.kr/NewASMS/asms_safe/0_1.asp"/>
    <hyperlink ref="C7" r:id="rId5" display="http://atis.casa.go.kr/NewASMS/asms_safe/0_1.asp"/>
    <hyperlink ref="C10" r:id="rId6" display="http://atis.casa.go.kr/NewASMS/asms_safe/0_1.asp"/>
    <hyperlink ref="C11" r:id="rId7" display="http://atis.casa.go.kr/NewASMS/asms_safe/0_1.asp"/>
    <hyperlink ref="C12" r:id="rId8" display="http://atis.casa.go.kr/NewASMS/asms_safe/0_1.asp"/>
    <hyperlink ref="C13" r:id="rId9" display="http://atis.casa.go.kr/NewASMS/asms_safe/0_1.asp"/>
    <hyperlink ref="C15" r:id="rId10" display="http://atis.casa.go.kr/NewASMS/asms_safe/0_1.asp"/>
    <hyperlink ref="C16" r:id="rId11" display="http://atis.casa.go.kr/NewASMS/asms_safe/0_1.asp"/>
    <hyperlink ref="C17" r:id="rId12" display="http://atis.casa.go.kr/NewASMS/asms_safe/0_1.asp"/>
    <hyperlink ref="C19" r:id="rId13" display="http://atis.casa.go.kr/NewASMS/asms_safe/0_1.asp"/>
    <hyperlink ref="C20" r:id="rId14" display="http://atis.casa.go.kr/NewASMS/asms_safe/0_1.asp"/>
    <hyperlink ref="C21" r:id="rId15" display="http://atis.casa.go.kr/NewASMS/asms_safe/0_1.asp"/>
    <hyperlink ref="C22" r:id="rId16" display="http://atis.casa.go.kr/NewASMS/asms_safe/0_1.asp"/>
    <hyperlink ref="C23" r:id="rId17" display="http://atis.casa.go.kr/NewASMS/asms_safe/0_1.asp?block=0&amp;gotopage=2&amp;air=&amp;reg=&amp;conve=&amp;CheckBoxValue="/>
    <hyperlink ref="C24" r:id="rId18" display="http://atis.casa.go.kr/NewASMS/asms_safe/0_1.asp?block=0&amp;gotopage=2&amp;air=&amp;reg=&amp;conve=&amp;CheckBoxValue="/>
    <hyperlink ref="C26" r:id="rId19" display="http://atis.casa.go.kr/NewASMS/asms_safe/0_1.asp?block=0&amp;gotopage=2&amp;air=&amp;reg=&amp;conve=&amp;CheckBoxValue="/>
    <hyperlink ref="C28" r:id="rId20" display="http://atis.casa.go.kr/NewASMS/asms_safe/0_1.asp?block=0&amp;gotopage=2&amp;air=&amp;reg=&amp;conve=&amp;CheckBoxValue="/>
    <hyperlink ref="C36" r:id="rId21" display="http://atis.casa.go.kr/NewASMS/asms_safe/0_1.asp?block=0&amp;gotopage=2&amp;air=&amp;reg=&amp;conve=&amp;CheckBoxValue="/>
    <hyperlink ref="C37" r:id="rId22" display="http://atis.casa.go.kr/NewASMS/asms_safe/0_1.asp?block=0&amp;gotopage=2&amp;air=&amp;reg=&amp;conve=&amp;CheckBoxValue="/>
    <hyperlink ref="C40" r:id="rId23" display="http://atis.casa.go.kr/NewASMS/asms_safe/0_1.asp?block=0&amp;gotopage=2&amp;air=&amp;reg=&amp;conve=&amp;CheckBoxValue="/>
    <hyperlink ref="C44" r:id="rId24" display="http://atis.casa.go.kr/NewASMS/asms_safe/0_1.asp?block=0&amp;gotopage=3&amp;air=&amp;reg=&amp;conve=&amp;CheckBoxValue="/>
    <hyperlink ref="C45" r:id="rId25" display="http://atis.casa.go.kr/NewASMS/asms_safe/0_1.asp?block=0&amp;gotopage=3&amp;air=&amp;reg=&amp;conve=&amp;CheckBoxValue="/>
    <hyperlink ref="C46" r:id="rId26" display="http://atis.casa.go.kr/NewASMS/asms_safe/0_1.asp?block=0&amp;gotopage=3&amp;air=&amp;reg=&amp;conve=&amp;CheckBoxValue="/>
    <hyperlink ref="C47" r:id="rId27" display="http://atis.casa.go.kr/NewASMS/asms_safe/0_1.asp?block=0&amp;gotopage=3&amp;air=&amp;reg=&amp;conve=&amp;CheckBoxValue="/>
    <hyperlink ref="C48" r:id="rId28" display="http://atis.casa.go.kr/NewASMS/asms_safe/0_1.asp?block=0&amp;gotopage=3&amp;air=&amp;reg=&amp;conve=&amp;CheckBoxValue="/>
    <hyperlink ref="C49" r:id="rId29" display="http://atis.casa.go.kr/NewASMS/asms_safe/0_1.asp?block=0&amp;gotopage=3&amp;air=&amp;reg=&amp;conve=&amp;CheckBoxValue="/>
    <hyperlink ref="C50" r:id="rId30" display="http://atis.casa.go.kr/NewASMS/asms_safe/0_1.asp?block=0&amp;gotopage=3&amp;air=&amp;reg=&amp;conve=&amp;CheckBoxValue="/>
    <hyperlink ref="C51" r:id="rId31" display="http://atis.casa.go.kr/NewASMS/asms_safe/0_1.asp?block=0&amp;gotopage=3&amp;air=&amp;reg=&amp;conve=&amp;CheckBoxValue="/>
    <hyperlink ref="C52" r:id="rId32" display="http://atis.casa.go.kr/NewASMS/asms_safe/0_1.asp?block=0&amp;gotopage=3&amp;air=&amp;reg=&amp;conve=&amp;CheckBoxValue="/>
    <hyperlink ref="C53" r:id="rId33" display="http://atis.casa.go.kr/NewASMS/asms_safe/0_1.asp?block=0&amp;gotopage=3&amp;air=&amp;reg=&amp;conve=&amp;CheckBoxValue="/>
    <hyperlink ref="C54" r:id="rId34" display="http://atis.casa.go.kr/NewASMS/asms_safe/0_1.asp?block=0&amp;gotopage=3&amp;air=&amp;reg=&amp;conve=&amp;CheckBoxValue="/>
    <hyperlink ref="C55" r:id="rId35" display="http://atis.casa.go.kr/NewASMS/asms_safe/0_1.asp?block=0&amp;gotopage=3&amp;air=&amp;reg=&amp;conve=&amp;CheckBoxValue="/>
    <hyperlink ref="C56" r:id="rId36" display="http://atis.casa.go.kr/NewASMS/asms_safe/0_1.asp?block=0&amp;gotopage=3&amp;air=&amp;reg=&amp;conve=&amp;CheckBoxValue="/>
    <hyperlink ref="C57" r:id="rId37" display="http://atis.casa.go.kr/NewASMS/asms_safe/0_1.asp?block=0&amp;gotopage=3&amp;air=&amp;reg=&amp;conve=&amp;CheckBoxValue="/>
    <hyperlink ref="C58" r:id="rId38" display="http://atis.casa.go.kr/NewASMS/asms_safe/0_1.asp?block=0&amp;gotopage=3&amp;air=&amp;reg=&amp;conve=&amp;CheckBoxValue="/>
    <hyperlink ref="C59" r:id="rId39" display="http://atis.casa.go.kr/NewASMS/asms_safe/0_1.asp?block=0&amp;gotopage=3&amp;air=&amp;reg=&amp;conve=&amp;CheckBoxValue="/>
    <hyperlink ref="C60" r:id="rId40" display="http://atis.casa.go.kr/NewASMS/asms_safe/0_1.asp?block=0&amp;gotopage=3&amp;air=&amp;reg=&amp;conve=&amp;CheckBoxValue="/>
    <hyperlink ref="C61" r:id="rId41" display="http://atis.casa.go.kr/NewASMS/asms_safe/0_1.asp?block=0&amp;gotopage=3&amp;air=&amp;reg=&amp;conve=&amp;CheckBoxValue="/>
    <hyperlink ref="C62" r:id="rId42" display="http://atis.casa.go.kr/NewASMS/asms_safe/0_1.asp?block=0&amp;gotopage=3&amp;air=&amp;reg=&amp;conve=&amp;CheckBoxValue="/>
    <hyperlink ref="C63" r:id="rId43" display="http://atis.casa.go.kr/NewASMS/asms_safe/0_1.asp?block=0&amp;gotopage=4&amp;air=&amp;reg=&amp;conve=&amp;CheckBoxValue="/>
    <hyperlink ref="C64" r:id="rId44" display="http://atis.casa.go.kr/NewASMS/asms_safe/0_1.asp?block=0&amp;gotopage=4&amp;air=&amp;reg=&amp;conve=&amp;CheckBoxValue="/>
    <hyperlink ref="C65" r:id="rId45" display="http://atis.casa.go.kr/NewASMS/asms_safe/0_1.asp?block=0&amp;gotopage=4&amp;air=&amp;reg=&amp;conve=&amp;CheckBoxValue="/>
    <hyperlink ref="C66" r:id="rId46" display="http://atis.casa.go.kr/NewASMS/asms_safe/0_1.asp?block=0&amp;gotopage=4&amp;air=&amp;reg=&amp;conve=&amp;CheckBoxValue="/>
    <hyperlink ref="C67" r:id="rId47" display="http://atis.casa.go.kr/NewASMS/asms_safe/0_1.asp?block=0&amp;gotopage=4&amp;air=&amp;reg=&amp;conve=&amp;CheckBoxValue="/>
    <hyperlink ref="C68" r:id="rId48" display="http://atis.casa.go.kr/NewASMS/asms_safe/0_1.asp?block=0&amp;gotopage=4&amp;air=&amp;reg=&amp;conve=&amp;CheckBoxValue="/>
    <hyperlink ref="C69" r:id="rId49" display="http://atis.casa.go.kr/NewASMS/asms_safe/0_1.asp?block=0&amp;gotopage=4&amp;air=&amp;reg=&amp;conve=&amp;CheckBoxValue="/>
    <hyperlink ref="C70" r:id="rId50" display="http://atis.casa.go.kr/NewASMS/asms_safe/0_1.asp?block=0&amp;gotopage=4&amp;air=&amp;reg=&amp;conve=&amp;CheckBoxValue="/>
    <hyperlink ref="C71" r:id="rId51" display="http://atis.casa.go.kr/NewASMS/asms_safe/0_1.asp?block=0&amp;gotopage=4&amp;air=&amp;reg=&amp;conve=&amp;CheckBoxValue="/>
    <hyperlink ref="C72" r:id="rId52" display="http://atis.casa.go.kr/NewASMS/asms_safe/0_1.asp?block=0&amp;gotopage=4&amp;air=&amp;reg=&amp;conve=&amp;CheckBoxValue="/>
    <hyperlink ref="C73" r:id="rId53" display="http://atis.casa.go.kr/NewASMS/asms_safe/0_1.asp?block=0&amp;gotopage=4&amp;air=&amp;reg=&amp;conve=&amp;CheckBoxValue="/>
    <hyperlink ref="C74" r:id="rId54" display="http://atis.casa.go.kr/NewASMS/asms_safe/0_1.asp?block=0&amp;gotopage=4&amp;air=&amp;reg=&amp;conve=&amp;CheckBoxValue="/>
    <hyperlink ref="C75" r:id="rId55" display="http://atis.casa.go.kr/NewASMS/asms_safe/0_1.asp?block=0&amp;gotopage=4&amp;air=&amp;reg=&amp;conve=&amp;CheckBoxValue="/>
    <hyperlink ref="C76" r:id="rId56" display="http://atis.casa.go.kr/NewASMS/asms_safe/0_1.asp?block=0&amp;gotopage=4&amp;air=&amp;reg=&amp;conve=&amp;CheckBoxValue="/>
    <hyperlink ref="C77" r:id="rId57" display="http://atis.casa.go.kr/NewASMS/asms_safe/0_1.asp?block=0&amp;gotopage=4&amp;air=&amp;reg=&amp;conve=&amp;CheckBoxValue="/>
    <hyperlink ref="C78" r:id="rId58" display="http://atis.casa.go.kr/NewASMS/asms_safe/0_1.asp?block=0&amp;gotopage=4&amp;air=&amp;reg=&amp;conve=&amp;CheckBoxValue="/>
    <hyperlink ref="C79" r:id="rId59" display="http://atis.casa.go.kr/NewASMS/asms_safe/0_1.asp?block=0&amp;gotopage=4&amp;air=&amp;reg=&amp;conve=&amp;CheckBoxValue="/>
    <hyperlink ref="C80" r:id="rId60" display="http://atis.casa.go.kr/NewASMS/asms_safe/0_1.asp?block=0&amp;gotopage=4&amp;air=&amp;reg=&amp;conve=&amp;CheckBoxValue="/>
    <hyperlink ref="C82" r:id="rId61" display="http://atis.casa.go.kr/NewASMS/asms_safe/0_1.asp?block=0&amp;gotopage=4&amp;air=&amp;reg=&amp;conve=&amp;CheckBoxValue="/>
    <hyperlink ref="C83" r:id="rId62" display="http://atis.casa.go.kr/NewASMS/asms_safe/0_1.asp?block=0&amp;gotopage=5&amp;air=&amp;reg=&amp;conve=&amp;CheckBoxValue="/>
    <hyperlink ref="C84" r:id="rId63" display="http://atis.casa.go.kr/NewASMS/asms_safe/0_1.asp?block=0&amp;gotopage=5&amp;air=&amp;reg=&amp;conve=&amp;CheckBoxValue="/>
    <hyperlink ref="C85" r:id="rId64" display="http://atis.casa.go.kr/NewASMS/asms_safe/0_1.asp?block=0&amp;gotopage=5&amp;air=&amp;reg=&amp;conve=&amp;CheckBoxValue="/>
    <hyperlink ref="C86" r:id="rId65" display="http://atis.casa.go.kr/NewASMS/asms_safe/0_1.asp?block=0&amp;gotopage=5&amp;air=&amp;reg=&amp;conve=&amp;CheckBoxValue="/>
    <hyperlink ref="C87" r:id="rId66" display="http://atis.casa.go.kr/NewASMS/asms_safe/0_1.asp?block=0&amp;gotopage=5&amp;air=&amp;reg=&amp;conve=&amp;CheckBoxValue="/>
    <hyperlink ref="C89" r:id="rId67" display="http://atis.casa.go.kr/NewASMS/asms_safe/0_1.asp?block=0&amp;gotopage=5&amp;air=&amp;reg=&amp;conve=&amp;CheckBoxValue="/>
    <hyperlink ref="C94" r:id="rId68" display="http://atis.casa.go.kr/NewASMS/asms_safe/0_1.asp?block=0&amp;gotopage=5&amp;air=&amp;reg=&amp;conve=&amp;CheckBoxValue="/>
    <hyperlink ref="C95" r:id="rId69" display="http://atis.casa.go.kr/NewASMS/asms_safe/0_1.asp?block=0&amp;gotopage=5&amp;air=&amp;reg=&amp;conve=&amp;CheckBoxValue="/>
    <hyperlink ref="C96" r:id="rId70" display="http://atis.casa.go.kr/NewASMS/asms_safe/0_1.asp?block=0&amp;gotopage=5&amp;air=&amp;reg=&amp;conve=&amp;CheckBoxValue="/>
    <hyperlink ref="C99" r:id="rId71" display="http://atis.casa.go.kr/NewASMS/asms_safe/0_1.asp?block=0&amp;gotopage=5&amp;air=&amp;reg=&amp;conve=&amp;CheckBoxValue="/>
    <hyperlink ref="C100" r:id="rId72" display="http://atis.casa.go.kr/NewASMS/asms_safe/0_1.asp?block=0&amp;gotopage=5&amp;air=&amp;reg=&amp;conve=&amp;CheckBoxValue="/>
    <hyperlink ref="C101" r:id="rId73" display="http://atis.casa.go.kr/NewASMS/asms_safe/0_1.asp?block=0&amp;gotopage=5&amp;air=&amp;reg=&amp;conve=&amp;CheckBoxValue="/>
    <hyperlink ref="C102" r:id="rId74" display="http://atis.casa.go.kr/NewASMS/asms_safe/0_1.asp?block=0&amp;gotopage=5&amp;air=&amp;reg=&amp;conve=&amp;CheckBoxValue="/>
    <hyperlink ref="C103" r:id="rId75" display="http://atis.casa.go.kr/NewASMS/asms_safe/0_1.asp?block=0&amp;gotopage=6&amp;air=&amp;reg=&amp;conve=&amp;CheckBoxValue="/>
    <hyperlink ref="C104" r:id="rId76" display="http://atis.casa.go.kr/NewASMS/asms_safe/0_1.asp?block=0&amp;gotopage=6&amp;air=&amp;reg=&amp;conve=&amp;CheckBoxValue="/>
    <hyperlink ref="C106" r:id="rId77" display="http://atis.casa.go.kr/NewASMS/asms_safe/0_1.asp?block=0&amp;gotopage=6&amp;air=&amp;reg=&amp;conve=&amp;CheckBoxValue="/>
    <hyperlink ref="C107" r:id="rId78" display="http://atis.casa.go.kr/NewASMS/asms_safe/0_1.asp?block=0&amp;gotopage=6&amp;air=&amp;reg=&amp;conve=&amp;CheckBoxValue="/>
    <hyperlink ref="C108" r:id="rId79" display="http://atis.casa.go.kr/NewASMS/asms_safe/0_1.asp?block=0&amp;gotopage=6&amp;air=&amp;reg=&amp;conve=&amp;CheckBoxValue="/>
    <hyperlink ref="C109" r:id="rId80" display="http://atis.casa.go.kr/NewASMS/asms_safe/0_1.asp?block=0&amp;gotopage=6&amp;air=&amp;reg=&amp;conve=&amp;CheckBoxValue="/>
    <hyperlink ref="C110" r:id="rId81" display="http://atis.casa.go.kr/NewASMS/asms_safe/0_1.asp?block=0&amp;gotopage=6&amp;air=&amp;reg=&amp;conve=&amp;CheckBoxValue="/>
    <hyperlink ref="C111" r:id="rId82" display="http://atis.casa.go.kr/NewASMS/asms_safe/0_1.asp?block=0&amp;gotopage=6&amp;air=&amp;reg=&amp;conve=&amp;CheckBoxValue="/>
    <hyperlink ref="C112" r:id="rId83" display="http://atis.casa.go.kr/NewASMS/asms_safe/0_1.asp?block=0&amp;gotopage=6&amp;air=&amp;reg=&amp;conve=&amp;CheckBoxValue="/>
    <hyperlink ref="C113" r:id="rId84" display="http://atis.casa.go.kr/NewASMS/asms_safe/0_1.asp?block=0&amp;gotopage=6&amp;air=&amp;reg=&amp;conve=&amp;CheckBoxValue="/>
    <hyperlink ref="C114" r:id="rId85" display="http://atis.casa.go.kr/NewASMS/asms_safe/0_1.asp?block=0&amp;gotopage=6&amp;air=&amp;reg=&amp;conve=&amp;CheckBoxValue="/>
    <hyperlink ref="C115" r:id="rId86" display="http://atis.casa.go.kr/NewASMS/asms_safe/0_1.asp?block=0&amp;gotopage=6&amp;air=&amp;reg=&amp;conve=&amp;CheckBoxValue="/>
    <hyperlink ref="C116" r:id="rId87" display="http://atis.casa.go.kr/NewASMS/asms_safe/0_1.asp?block=0&amp;gotopage=6&amp;air=&amp;reg=&amp;conve=&amp;CheckBoxValue="/>
    <hyperlink ref="C117" r:id="rId88" display="http://atis.casa.go.kr/NewASMS/asms_safe/0_1.asp?block=0&amp;gotopage=6&amp;air=&amp;reg=&amp;conve=&amp;CheckBoxValue="/>
    <hyperlink ref="C118" r:id="rId89" display="http://atis.casa.go.kr/NewASMS/asms_safe/0_1.asp?block=0&amp;gotopage=6&amp;air=&amp;reg=&amp;conve=&amp;CheckBoxValue="/>
    <hyperlink ref="C119" r:id="rId90" display="http://atis.casa.go.kr/NewASMS/asms_safe/0_1.asp?block=0&amp;gotopage=6&amp;air=&amp;reg=&amp;conve=&amp;CheckBoxValue="/>
    <hyperlink ref="C120" r:id="rId91" display="http://atis.casa.go.kr/NewASMS/asms_safe/0_1.asp?block=0&amp;gotopage=6&amp;air=&amp;reg=&amp;conve=&amp;CheckBoxValue="/>
    <hyperlink ref="C121" r:id="rId92" display="http://atis.casa.go.kr/NewASMS/asms_safe/0_1.asp?block=0&amp;gotopage=6&amp;air=&amp;reg=&amp;conve=&amp;CheckBoxValue="/>
    <hyperlink ref="C122" r:id="rId93" display="http://atis.casa.go.kr/NewASMS/asms_safe/0_1.asp?block=0&amp;gotopage=6&amp;air=&amp;reg=&amp;conve=&amp;CheckBoxValue="/>
    <hyperlink ref="C123" r:id="rId94" display="http://atis.casa.go.kr/NewASMS/asms_safe/0_1.asp?block=0&amp;gotopage=7&amp;air=&amp;reg=&amp;conve=&amp;CheckBoxValue="/>
    <hyperlink ref="C124" r:id="rId95" display="http://atis.casa.go.kr/NewASMS/asms_safe/0_1.asp?block=0&amp;gotopage=7&amp;air=&amp;reg=&amp;conve=&amp;CheckBoxValue="/>
    <hyperlink ref="C125" r:id="rId96" display="http://atis.casa.go.kr/NewASMS/asms_safe/0_1.asp?block=0&amp;gotopage=7&amp;air=&amp;reg=&amp;conve=&amp;CheckBoxValue="/>
    <hyperlink ref="C126" r:id="rId97" display="http://atis.casa.go.kr/NewASMS/asms_safe/0_1.asp?block=0&amp;gotopage=7&amp;air=&amp;reg=&amp;conve=&amp;CheckBoxValue="/>
    <hyperlink ref="C127" r:id="rId98" display="http://atis.casa.go.kr/NewASMS/asms_safe/0_1.asp?block=0&amp;gotopage=7&amp;air=&amp;reg=&amp;conve=&amp;CheckBoxValue="/>
    <hyperlink ref="C128" r:id="rId99" display="http://atis.casa.go.kr/NewASMS/asms_safe/0_1.asp?block=0&amp;gotopage=7&amp;air=&amp;reg=&amp;conve=&amp;CheckBoxValue="/>
    <hyperlink ref="C129" r:id="rId100" display="http://atis.casa.go.kr/NewASMS/asms_safe/0_1.asp?block=0&amp;gotopage=7&amp;air=&amp;reg=&amp;conve=&amp;CheckBoxValue="/>
    <hyperlink ref="C130" r:id="rId101" display="http://atis.casa.go.kr/NewASMS/asms_safe/0_1.asp?block=0&amp;gotopage=7&amp;air=&amp;reg=&amp;conve=&amp;CheckBoxValue="/>
    <hyperlink ref="C131" r:id="rId102" display="http://atis.casa.go.kr/NewASMS/asms_safe/0_1.asp?block=0&amp;gotopage=7&amp;air=&amp;reg=&amp;conve=&amp;CheckBoxValue="/>
    <hyperlink ref="C132" r:id="rId103" display="http://atis.casa.go.kr/NewASMS/asms_safe/0_1.asp?block=0&amp;gotopage=7&amp;air=&amp;reg=&amp;conve=&amp;CheckBoxValue="/>
    <hyperlink ref="C133" r:id="rId104" display="http://atis.casa.go.kr/NewASMS/asms_safe/0_1.asp?block=0&amp;gotopage=7&amp;air=&amp;reg=&amp;conve=&amp;CheckBoxValue="/>
    <hyperlink ref="C134" r:id="rId105" display="http://atis.casa.go.kr/NewASMS/asms_safe/0_1.asp?block=0&amp;gotopage=7&amp;air=&amp;reg=&amp;conve=&amp;CheckBoxValue="/>
    <hyperlink ref="C135" r:id="rId106" display="http://atis.casa.go.kr/NewASMS/asms_safe/0_1.asp?block=0&amp;gotopage=7&amp;air=&amp;reg=&amp;conve=&amp;CheckBoxValue="/>
    <hyperlink ref="C136" r:id="rId107" display="http://atis.casa.go.kr/NewASMS/asms_safe/0_1.asp?block=0&amp;gotopage=7&amp;air=&amp;reg=&amp;conve=&amp;CheckBoxValue="/>
    <hyperlink ref="C137" r:id="rId108" display="http://atis.casa.go.kr/NewASMS/asms_safe/0_1.asp?block=0&amp;gotopage=7&amp;air=&amp;reg=&amp;conve=&amp;CheckBoxValue="/>
    <hyperlink ref="C138" r:id="rId109" display="http://atis.casa.go.kr/NewASMS/asms_safe/0_1.asp?block=0&amp;gotopage=7&amp;air=&amp;reg=&amp;conve=&amp;CheckBoxValue="/>
    <hyperlink ref="C139" r:id="rId110" display="http://atis.casa.go.kr/NewASMS/asms_safe/0_1.asp?block=0&amp;gotopage=7&amp;air=&amp;reg=&amp;conve=&amp;CheckBoxValue="/>
    <hyperlink ref="C140" r:id="rId111" display="http://atis.casa.go.kr/NewASMS/asms_safe/0_1.asp?block=0&amp;gotopage=7&amp;air=&amp;reg=&amp;conve=&amp;CheckBoxValue="/>
    <hyperlink ref="C141" r:id="rId112" display="http://atis.casa.go.kr/NewASMS/asms_safe/0_1.asp?block=0&amp;gotopage=7&amp;air=&amp;reg=&amp;conve=&amp;CheckBoxValue="/>
    <hyperlink ref="C142" r:id="rId113" display="http://atis.casa.go.kr/NewASMS/asms_safe/0_1.asp?block=0&amp;gotopage=7&amp;air=&amp;reg=&amp;conve=&amp;CheckBoxValue="/>
    <hyperlink ref="C143" r:id="rId114" display="http://atis.casa.go.kr/NewASMS/asms_safe/0_1.asp?block=0&amp;gotopage=8&amp;air=&amp;reg=&amp;conve=&amp;CheckBoxValue="/>
    <hyperlink ref="C144" r:id="rId115" display="http://atis.casa.go.kr/NewASMS/asms_safe/0_1.asp?block=0&amp;gotopage=8&amp;air=&amp;reg=&amp;conve=&amp;CheckBoxValue="/>
    <hyperlink ref="C145" r:id="rId116" display="http://atis.casa.go.kr/NewASMS/asms_safe/0_1.asp?block=0&amp;gotopage=8&amp;air=&amp;reg=&amp;conve=&amp;CheckBoxValue="/>
    <hyperlink ref="C146" r:id="rId117" display="http://atis.casa.go.kr/NewASMS/asms_safe/0_1.asp?block=0&amp;gotopage=8&amp;air=&amp;reg=&amp;conve=&amp;CheckBoxValue="/>
    <hyperlink ref="C147" r:id="rId118" display="http://atis.casa.go.kr/NewASMS/asms_safe/0_1.asp?block=0&amp;gotopage=8&amp;air=&amp;reg=&amp;conve=&amp;CheckBoxValue="/>
    <hyperlink ref="C148" r:id="rId119" display="http://atis.casa.go.kr/NewASMS/asms_safe/0_1.asp?block=0&amp;gotopage=8&amp;air=&amp;reg=&amp;conve=&amp;CheckBoxValue="/>
    <hyperlink ref="C149" r:id="rId120" display="http://atis.casa.go.kr/NewASMS/asms_safe/0_1.asp?block=0&amp;gotopage=8&amp;air=&amp;reg=&amp;conve=&amp;CheckBoxValue="/>
    <hyperlink ref="C150" r:id="rId121" display="http://atis.casa.go.kr/NewASMS/asms_safe/0_1.asp?block=0&amp;gotopage=8&amp;air=&amp;reg=&amp;conve=&amp;CheckBoxValue="/>
    <hyperlink ref="C151" r:id="rId122" display="http://atis.casa.go.kr/NewASMS/asms_safe/0_1.asp?block=0&amp;gotopage=8&amp;air=&amp;reg=&amp;conve=&amp;CheckBoxValue="/>
    <hyperlink ref="C152" r:id="rId123" display="http://atis.casa.go.kr/NewASMS/asms_safe/0_1.asp?block=0&amp;gotopage=8&amp;air=&amp;reg=&amp;conve=&amp;CheckBoxValue="/>
    <hyperlink ref="C153" r:id="rId124" display="http://atis.casa.go.kr/NewASMS/asms_safe/0_1.asp?block=0&amp;gotopage=8&amp;air=&amp;reg=&amp;conve=&amp;CheckBoxValue="/>
    <hyperlink ref="C154" r:id="rId125" display="http://atis.casa.go.kr/NewASMS/asms_safe/0_1.asp?block=0&amp;gotopage=8&amp;air=&amp;reg=&amp;conve=&amp;CheckBoxValue="/>
    <hyperlink ref="C155" r:id="rId126" display="http://atis.casa.go.kr/NewASMS/asms_safe/0_1.asp?block=0&amp;gotopage=8&amp;air=&amp;reg=&amp;conve=&amp;CheckBoxValue="/>
    <hyperlink ref="C156" r:id="rId127" display="http://atis.casa.go.kr/NewASMS/asms_safe/0_1.asp?block=0&amp;gotopage=8&amp;air=&amp;reg=&amp;conve=&amp;CheckBoxValue="/>
    <hyperlink ref="C157" r:id="rId128" display="http://atis.casa.go.kr/NewASMS/asms_safe/0_1.asp?block=0&amp;gotopage=8&amp;air=&amp;reg=&amp;conve=&amp;CheckBoxValue="/>
    <hyperlink ref="C158" r:id="rId129" display="http://atis.casa.go.kr/NewASMS/asms_safe/0_1.asp?block=0&amp;gotopage=8&amp;air=&amp;reg=&amp;conve=&amp;CheckBoxValue="/>
    <hyperlink ref="C159" r:id="rId130" display="http://atis.casa.go.kr/NewASMS/asms_safe/0_1.asp?block=0&amp;gotopage=8&amp;air=&amp;reg=&amp;conve=&amp;CheckBoxValue="/>
    <hyperlink ref="C160" r:id="rId131" display="http://atis.casa.go.kr/NewASMS/asms_safe/0_1.asp?block=0&amp;gotopage=8&amp;air=&amp;reg=&amp;conve=&amp;CheckBoxValue="/>
    <hyperlink ref="C161" r:id="rId132" display="http://atis.casa.go.kr/NewASMS/asms_safe/0_1.asp?block=0&amp;gotopage=8&amp;air=&amp;reg=&amp;conve=&amp;CheckBoxValue="/>
    <hyperlink ref="C162" r:id="rId133" display="http://atis.casa.go.kr/NewASMS/asms_safe/0_1.asp?block=0&amp;gotopage=8&amp;air=&amp;reg=&amp;conve=&amp;CheckBoxValue="/>
    <hyperlink ref="C163" r:id="rId134" display="http://atis.casa.go.kr/NewASMS/asms_safe/0_1.asp?block=0&amp;gotopage=9&amp;air=&amp;reg=&amp;conve=&amp;CheckBoxValue="/>
    <hyperlink ref="C164" r:id="rId135" display="http://atis.casa.go.kr/NewASMS/asms_safe/0_1.asp?block=0&amp;gotopage=9&amp;air=&amp;reg=&amp;conve=&amp;CheckBoxValue="/>
    <hyperlink ref="C165" r:id="rId136" display="http://atis.casa.go.kr/NewASMS/asms_safe/0_1.asp?block=0&amp;gotopage=9&amp;air=&amp;reg=&amp;conve=&amp;CheckBoxValue="/>
    <hyperlink ref="C166" r:id="rId137" display="http://atis.casa.go.kr/NewASMS/asms_safe/0_1.asp?block=0&amp;gotopage=9&amp;air=&amp;reg=&amp;conve=&amp;CheckBoxValue="/>
    <hyperlink ref="C167" r:id="rId138" display="http://atis.casa.go.kr/NewASMS/asms_safe/0_1.asp?block=0&amp;gotopage=9&amp;air=&amp;reg=&amp;conve=&amp;CheckBoxValue="/>
    <hyperlink ref="C168" r:id="rId139" display="http://atis.casa.go.kr/NewASMS/asms_safe/0_1.asp?block=0&amp;gotopage=9&amp;air=&amp;reg=&amp;conve=&amp;CheckBoxValue="/>
    <hyperlink ref="C169" r:id="rId140" display="http://atis.casa.go.kr/NewASMS/asms_safe/0_1.asp?block=0&amp;gotopage=9&amp;air=&amp;reg=&amp;conve=&amp;CheckBoxValue="/>
    <hyperlink ref="C170" r:id="rId141" display="http://atis.casa.go.kr/NewASMS/asms_safe/0_1.asp?block=0&amp;gotopage=9&amp;air=&amp;reg=&amp;conve=&amp;CheckBoxValue="/>
    <hyperlink ref="C171" r:id="rId142" display="http://atis.casa.go.kr/NewASMS/asms_safe/0_1.asp?block=0&amp;gotopage=9&amp;air=&amp;reg=&amp;conve=&amp;CheckBoxValue="/>
    <hyperlink ref="C172" r:id="rId143" display="http://atis.casa.go.kr/NewASMS/asms_safe/0_1.asp?block=0&amp;gotopage=9&amp;air=&amp;reg=&amp;conve=&amp;CheckBoxValue="/>
    <hyperlink ref="C173" r:id="rId144" display="http://atis.casa.go.kr/NewASMS/asms_safe/0_1.asp?block=0&amp;gotopage=9&amp;air=&amp;reg=&amp;conve=&amp;CheckBoxValue="/>
    <hyperlink ref="C174" r:id="rId145" display="http://atis.casa.go.kr/NewASMS/asms_safe/0_1.asp?block=0&amp;gotopage=9&amp;air=&amp;reg=&amp;conve=&amp;CheckBoxValue="/>
    <hyperlink ref="C175" r:id="rId146" display="http://atis.casa.go.kr/NewASMS/asms_safe/0_1.asp?block=0&amp;gotopage=9&amp;air=&amp;reg=&amp;conve=&amp;CheckBoxValue="/>
    <hyperlink ref="C176" r:id="rId147" display="http://atis.casa.go.kr/NewASMS/asms_safe/0_1.asp?block=0&amp;gotopage=9&amp;air=&amp;reg=&amp;conve=&amp;CheckBoxValue="/>
    <hyperlink ref="C177" r:id="rId148" display="http://atis.casa.go.kr/NewASMS/asms_safe/0_1.asp?block=0&amp;gotopage=9&amp;air=&amp;reg=&amp;conve=&amp;CheckBoxValue="/>
    <hyperlink ref="C178" r:id="rId149" display="http://atis.casa.go.kr/NewASMS/asms_safe/0_1.asp?block=0&amp;gotopage=9&amp;air=&amp;reg=&amp;conve=&amp;CheckBoxValue="/>
    <hyperlink ref="C179" r:id="rId150" display="http://atis.casa.go.kr/NewASMS/asms_safe/0_1.asp?block=0&amp;gotopage=9&amp;air=&amp;reg=&amp;conve=&amp;CheckBoxValue="/>
    <hyperlink ref="C180" r:id="rId151" display="http://atis.casa.go.kr/NewASMS/asms_safe/0_1.asp?block=0&amp;gotopage=9&amp;air=&amp;reg=&amp;conve=&amp;CheckBoxValue="/>
    <hyperlink ref="C181" r:id="rId152" display="http://atis.casa.go.kr/NewASMS/asms_safe/0_1.asp?block=0&amp;gotopage=9&amp;air=&amp;reg=&amp;conve=&amp;CheckBoxValue="/>
    <hyperlink ref="C182" r:id="rId153" display="http://atis.casa.go.kr/NewASMS/asms_safe/0_1.asp?block=0&amp;gotopage=9&amp;air=&amp;reg=&amp;conve=&amp;CheckBoxValue="/>
    <hyperlink ref="C183" r:id="rId154" display="http://atis.casa.go.kr/NewASMS/asms_safe/0_1.asp?block=0&amp;gotopage=10&amp;air=&amp;reg=&amp;conve=&amp;CheckBoxValue="/>
    <hyperlink ref="C184" r:id="rId155" display="http://atis.casa.go.kr/NewASMS/asms_safe/0_1.asp?block=0&amp;gotopage=10&amp;air=&amp;reg=&amp;conve=&amp;CheckBoxValue="/>
    <hyperlink ref="C185" r:id="rId156" display="http://atis.casa.go.kr/NewASMS/asms_safe/0_1.asp?block=0&amp;gotopage=10&amp;air=&amp;reg=&amp;conve=&amp;CheckBoxValue="/>
    <hyperlink ref="C186" r:id="rId157" display="http://atis.casa.go.kr/NewASMS/asms_safe/0_1.asp?block=0&amp;gotopage=10&amp;air=&amp;reg=&amp;conve=&amp;CheckBoxValue="/>
    <hyperlink ref="C188" r:id="rId158" display="http://atis.casa.go.kr/NewASMS/asms_safe/0_1.asp?block=0&amp;gotopage=10&amp;air=&amp;reg=&amp;conve=&amp;CheckBoxValue="/>
    <hyperlink ref="C189" r:id="rId159" display="http://atis.casa.go.kr/NewASMS/asms_safe/0_1.asp?block=0&amp;gotopage=10&amp;air=&amp;reg=&amp;conve=&amp;CheckBoxValue="/>
    <hyperlink ref="C190" r:id="rId160" display="http://atis.casa.go.kr/NewASMS/asms_safe/0_1.asp?block=0&amp;gotopage=10&amp;air=&amp;reg=&amp;conve=&amp;CheckBoxValue="/>
    <hyperlink ref="C191" r:id="rId161" display="http://atis.casa.go.kr/NewASMS/asms_safe/0_1.asp?block=0&amp;gotopage=10&amp;air=&amp;reg=&amp;conve=&amp;CheckBoxValue="/>
    <hyperlink ref="C192" r:id="rId162" display="http://atis.casa.go.kr/NewASMS/asms_safe/0_1.asp?block=0&amp;gotopage=10&amp;air=&amp;reg=&amp;conve=&amp;CheckBoxValue="/>
    <hyperlink ref="C193" r:id="rId163" display="http://atis.casa.go.kr/NewASMS/asms_safe/0_1.asp?block=0&amp;gotopage=10&amp;air=&amp;reg=&amp;conve=&amp;CheckBoxValue="/>
    <hyperlink ref="C194" r:id="rId164" display="http://atis.casa.go.kr/NewASMS/asms_safe/0_1.asp?block=0&amp;gotopage=10&amp;air=&amp;reg=&amp;conve=&amp;CheckBoxValue="/>
    <hyperlink ref="C195" r:id="rId165" display="http://atis.casa.go.kr/NewASMS/asms_safe/0_1.asp?block=0&amp;gotopage=10&amp;air=&amp;reg=&amp;conve=&amp;CheckBoxValue="/>
    <hyperlink ref="C196" r:id="rId166" display="http://atis.casa.go.kr/NewASMS/asms_safe/0_1.asp?block=0&amp;gotopage=10&amp;air=&amp;reg=&amp;conve=&amp;CheckBoxValue="/>
    <hyperlink ref="C197" r:id="rId167" display="http://atis.casa.go.kr/NewASMS/asms_safe/0_1.asp?block=0&amp;gotopage=10&amp;air=&amp;reg=&amp;conve=&amp;CheckBoxValue="/>
    <hyperlink ref="C198" r:id="rId168" display="http://atis.casa.go.kr/NewASMS/asms_safe/0_1.asp?block=0&amp;gotopage=10&amp;air=&amp;reg=&amp;conve=&amp;CheckBoxValue="/>
    <hyperlink ref="C201" r:id="rId169" display="http://atis.casa.go.kr/NewASMS/asms_safe/0_1.asp?block=0&amp;gotopage=10&amp;air=&amp;reg=&amp;conve=&amp;CheckBoxValue="/>
    <hyperlink ref="C205" r:id="rId170" display="http://atis.casa.go.kr/NewASMS/asms_safe/0_1.asp?gotopage=11&amp;block=1&amp;air=&amp;reg=&amp;conve=&amp;CheckBoxValue="/>
    <hyperlink ref="C206" r:id="rId171" display="http://atis.casa.go.kr/NewASMS/asms_safe/0_1.asp?gotopage=11&amp;block=1&amp;air=&amp;reg=&amp;conve=&amp;CheckBoxValue="/>
    <hyperlink ref="C207" r:id="rId172" display="http://atis.casa.go.kr/NewASMS/asms_safe/0_1.asp?gotopage=11&amp;block=1&amp;air=&amp;reg=&amp;conve=&amp;CheckBoxValue="/>
    <hyperlink ref="C208" r:id="rId173" display="http://atis.casa.go.kr/NewASMS/asms_safe/0_1.asp?gotopage=11&amp;block=1&amp;air=&amp;reg=&amp;conve=&amp;CheckBoxValue="/>
    <hyperlink ref="C210" r:id="rId174" display="http://atis.casa.go.kr/NewASMS/asms_safe/0_1.asp?gotopage=11&amp;block=1&amp;air=&amp;reg=&amp;conve=&amp;CheckBoxValue="/>
    <hyperlink ref="C216" r:id="rId175" display="http://atis.casa.go.kr/NewASMS/asms_safe/0_1.asp?gotopage=11&amp;block=1&amp;air=&amp;reg=&amp;conve=&amp;CheckBoxValue="/>
    <hyperlink ref="C217" r:id="rId176" display="http://atis.casa.go.kr/NewASMS/asms_safe/0_1.asp?gotopage=11&amp;block=1&amp;air=&amp;reg=&amp;conve=&amp;CheckBoxValue="/>
    <hyperlink ref="C218" r:id="rId177" display="http://atis.casa.go.kr/NewASMS/asms_safe/0_1.asp?gotopage=11&amp;block=1&amp;air=&amp;reg=&amp;conve=&amp;CheckBoxValue="/>
    <hyperlink ref="C219" r:id="rId178" display="http://atis.casa.go.kr/NewASMS/asms_safe/0_1.asp?gotopage=11&amp;block=1&amp;air=&amp;reg=&amp;conve=&amp;CheckBoxValue="/>
    <hyperlink ref="C220" r:id="rId179" display="http://atis.casa.go.kr/NewASMS/asms_safe/0_1.asp?gotopage=11&amp;block=1&amp;air=&amp;reg=&amp;conve=&amp;CheckBoxValue="/>
    <hyperlink ref="C221" r:id="rId180" display="http://atis.casa.go.kr/NewASMS/asms_safe/0_1.asp?gotopage=11&amp;block=1&amp;air=&amp;reg=&amp;conve=&amp;CheckBoxValue="/>
    <hyperlink ref="C222" r:id="rId181" display="http://atis.casa.go.kr/NewASMS/asms_safe/0_1.asp?gotopage=11&amp;block=1&amp;air=&amp;reg=&amp;conve=&amp;CheckBoxValue="/>
    <hyperlink ref="C223" r:id="rId182" display="http://atis.casa.go.kr/NewASMS/asms_safe/0_1.asp?block=1&amp;gotopage=12&amp;air=&amp;reg=&amp;conve=&amp;CheckBoxValue="/>
    <hyperlink ref="C224" r:id="rId183" display="http://atis.casa.go.kr/NewASMS/asms_safe/0_1.asp?block=1&amp;gotopage=12&amp;air=&amp;reg=&amp;conve=&amp;CheckBoxValue="/>
    <hyperlink ref="C228" r:id="rId184" display="http://atis.casa.go.kr/NewASMS/asms_safe/0_1.asp?block=1&amp;gotopage=12&amp;air=&amp;reg=&amp;conve=&amp;CheckBoxValue="/>
    <hyperlink ref="C232" r:id="rId185" display="http://atis.casa.go.kr/NewASMS/asms_safe/0_1.asp?block=1&amp;gotopage=12&amp;air=&amp;reg=&amp;conve=&amp;CheckBoxValue="/>
    <hyperlink ref="C233" r:id="rId186" display="http://atis.casa.go.kr/NewASMS/asms_safe/0_1.asp?block=1&amp;gotopage=12&amp;air=&amp;reg=&amp;conve=&amp;CheckBoxValue="/>
    <hyperlink ref="C247" r:id="rId187" display="http://atis.casa.go.kr/NewASMS/asms_safe/0_1.asp?block=1&amp;gotopage=13&amp;air=&amp;reg=&amp;conve=&amp;CheckBoxValue="/>
    <hyperlink ref="C254" r:id="rId188" display="http://atis.casa.go.kr/NewASMS/asms_safe/0_1.asp?block=1&amp;gotopage=13&amp;air=&amp;reg=&amp;conve=&amp;CheckBoxValue="/>
    <hyperlink ref="C255" r:id="rId189" display="http://atis.casa.go.kr/NewASMS/asms_safe/0_1.asp?block=1&amp;gotopage=13&amp;air=&amp;reg=&amp;conve=&amp;CheckBoxValue="/>
    <hyperlink ref="C266" r:id="rId190" display="http://atis.casa.go.kr/NewASMS/asms_safe/0_1.asp?block=1&amp;gotopage=14&amp;air=&amp;reg=&amp;conve=&amp;CheckBoxValue="/>
    <hyperlink ref="C275" r:id="rId191" display="http://atis.casa.go.kr/NewASMS/asms_safe/0_1.asp?block=1&amp;gotopage=14&amp;air=&amp;reg=&amp;conve=&amp;CheckBoxValue="/>
    <hyperlink ref="C276" r:id="rId192" display="http://atis.casa.go.kr/NewASMS/asms_safe/0_1.asp?block=1&amp;gotopage=14&amp;air=&amp;reg=&amp;conve=&amp;CheckBoxValue="/>
    <hyperlink ref="C278" r:id="rId193" display="http://atis.casa.go.kr/NewASMS/asms_safe/0_1.asp?block=1&amp;gotopage=14&amp;air=&amp;reg=&amp;conve=&amp;CheckBoxValue="/>
    <hyperlink ref="C282" r:id="rId194" display="http://atis.casa.go.kr/NewASMS/asms_safe/0_1.asp?block=1&amp;gotopage=14&amp;air=&amp;reg=&amp;conve=&amp;CheckBoxValue="/>
    <hyperlink ref="C289" r:id="rId195" display="http://atis.casa.go.kr/NewASMS/asms_safe/0_1.asp?block=1&amp;gotopage=15&amp;air=&amp;reg=&amp;conve=&amp;CheckBoxValue="/>
    <hyperlink ref="C291" r:id="rId196" display="http://atis.casa.go.kr/NewASMS/asms_safe/0_1.asp?block=1&amp;gotopage=15&amp;air=&amp;reg=&amp;conve=&amp;CheckBoxValue="/>
    <hyperlink ref="C292" r:id="rId197" display="http://atis.casa.go.kr/NewASMS/asms_safe/0_1.asp?block=1&amp;gotopage=15&amp;air=&amp;reg=&amp;conve=&amp;CheckBoxValue="/>
    <hyperlink ref="C293" r:id="rId198" display="http://atis.casa.go.kr/NewASMS/asms_safe/0_1.asp?block=1&amp;gotopage=15&amp;air=&amp;reg=&amp;conve=&amp;CheckBoxValue="/>
    <hyperlink ref="C294" r:id="rId199" display="http://atis.casa.go.kr/NewASMS/asms_safe/0_1.asp?block=1&amp;gotopage=15&amp;air=&amp;reg=&amp;conve=&amp;CheckBoxValue="/>
    <hyperlink ref="C295" r:id="rId200" display="http://atis.casa.go.kr/NewASMS/asms_safe/0_1.asp?block=1&amp;gotopage=15&amp;air=&amp;reg=&amp;conve=&amp;CheckBoxValue="/>
    <hyperlink ref="C296" r:id="rId201" display="http://atis.casa.go.kr/NewASMS/asms_safe/0_1.asp?block=1&amp;gotopage=15&amp;air=&amp;reg=&amp;conve=&amp;CheckBoxValue="/>
    <hyperlink ref="C297" r:id="rId202" display="http://atis.casa.go.kr/NewASMS/asms_safe/0_1.asp?block=1&amp;gotopage=15&amp;air=&amp;reg=&amp;conve=&amp;CheckBoxValue="/>
    <hyperlink ref="C298" r:id="rId203" display="http://atis.casa.go.kr/NewASMS/asms_safe/0_1.asp?block=1&amp;gotopage=15&amp;air=&amp;reg=&amp;conve=&amp;CheckBoxValue="/>
    <hyperlink ref="C299" r:id="rId204" display="http://atis.casa.go.kr/NewASMS/asms_safe/0_1.asp?block=1&amp;gotopage=15&amp;air=&amp;reg=&amp;conve=&amp;CheckBoxValue="/>
    <hyperlink ref="C300" r:id="rId205" display="http://atis.casa.go.kr/NewASMS/asms_safe/0_1.asp?block=1&amp;gotopage=15&amp;air=&amp;reg=&amp;conve=&amp;CheckBoxValue="/>
    <hyperlink ref="C302" r:id="rId206" display="http://atis.casa.go.kr/NewASMS/asms_safe/0_1.asp?block=1&amp;gotopage=15&amp;air=&amp;reg=&amp;conve=&amp;CheckBoxValue="/>
    <hyperlink ref="C303" r:id="rId207" display="http://atis.casa.go.kr/NewASMS/asms_safe/0_1.asp?block=1&amp;gotopage=16&amp;air=&amp;reg=&amp;conve=&amp;CheckBoxValue="/>
    <hyperlink ref="C305" r:id="rId208" display="http://atis.casa.go.kr/NewASMS/asms_safe/0_1.asp?block=1&amp;gotopage=16&amp;air=&amp;reg=&amp;conve=&amp;CheckBoxValue="/>
    <hyperlink ref="C306" r:id="rId209" display="http://atis.casa.go.kr/NewASMS/asms_safe/0_1.asp?block=1&amp;gotopage=16&amp;air=&amp;reg=&amp;conve=&amp;CheckBoxValue="/>
    <hyperlink ref="C307" r:id="rId210" display="http://atis.casa.go.kr/NewASMS/asms_safe/0_1.asp?block=1&amp;gotopage=16&amp;air=&amp;reg=&amp;conve=&amp;CheckBoxValue="/>
    <hyperlink ref="C308" r:id="rId211" display="http://atis.casa.go.kr/NewASMS/asms_safe/0_1.asp?block=1&amp;gotopage=16&amp;air=&amp;reg=&amp;conve=&amp;CheckBoxValue="/>
    <hyperlink ref="C309" r:id="rId212" display="http://atis.casa.go.kr/NewASMS/asms_safe/0_1.asp?block=1&amp;gotopage=16&amp;air=&amp;reg=&amp;conve=&amp;CheckBoxValue="/>
    <hyperlink ref="C310" r:id="rId213" display="http://atis.casa.go.kr/NewASMS/asms_safe/0_1.asp?block=1&amp;gotopage=16&amp;air=&amp;reg=&amp;conve=&amp;CheckBoxValue="/>
    <hyperlink ref="C311" r:id="rId214" display="http://atis.casa.go.kr/NewASMS/asms_safe/0_1.asp?block=1&amp;gotopage=16&amp;air=&amp;reg=&amp;conve=&amp;CheckBoxValue="/>
    <hyperlink ref="C312" r:id="rId215" display="http://atis.casa.go.kr/NewASMS/asms_safe/0_1.asp?block=1&amp;gotopage=16&amp;air=&amp;reg=&amp;conve=&amp;CheckBoxValue="/>
    <hyperlink ref="C313" r:id="rId216" display="http://atis.casa.go.kr/NewASMS/asms_safe/0_1.asp?block=1&amp;gotopage=16&amp;air=&amp;reg=&amp;conve=&amp;CheckBoxValue="/>
    <hyperlink ref="C314" r:id="rId217" display="http://atis.casa.go.kr/NewASMS/asms_safe/0_1.asp?block=1&amp;gotopage=16&amp;air=&amp;reg=&amp;conve=&amp;CheckBoxValue="/>
    <hyperlink ref="C315" r:id="rId218" display="http://atis.casa.go.kr/NewASMS/asms_safe/0_1.asp?block=1&amp;gotopage=16&amp;air=&amp;reg=&amp;conve=&amp;CheckBoxValue="/>
    <hyperlink ref="C316" r:id="rId219" display="http://atis.casa.go.kr/NewASMS/asms_safe/0_1.asp?block=1&amp;gotopage=16&amp;air=&amp;reg=&amp;conve=&amp;CheckBoxValue="/>
    <hyperlink ref="C318" r:id="rId220" display="http://atis.casa.go.kr/NewASMS/asms_safe/0_1.asp?block=1&amp;gotopage=16&amp;air=&amp;reg=&amp;conve=&amp;CheckBoxValue="/>
    <hyperlink ref="C319" r:id="rId221" display="http://atis.casa.go.kr/NewASMS/asms_safe/0_1.asp?block=1&amp;gotopage=16&amp;air=&amp;reg=&amp;conve=&amp;CheckBoxValue="/>
    <hyperlink ref="C320" r:id="rId222" display="http://atis.casa.go.kr/NewASMS/asms_safe/0_1.asp?block=1&amp;gotopage=16&amp;air=&amp;reg=&amp;conve=&amp;CheckBoxValue="/>
    <hyperlink ref="C321" r:id="rId223" display="http://atis.casa.go.kr/NewASMS/asms_safe/0_1.asp?block=1&amp;gotopage=16&amp;air=&amp;reg=&amp;conve=&amp;CheckBoxValue="/>
    <hyperlink ref="C323" r:id="rId224" display="http://atis.casa.go.kr/NewASMS/asms_safe/0_1.asp?block=1&amp;gotopage=17&amp;air=&amp;reg=&amp;conve=&amp;CheckBoxValue="/>
    <hyperlink ref="C324" r:id="rId225" display="http://atis.casa.go.kr/NewASMS/asms_safe/0_1.asp?block=1&amp;gotopage=17&amp;air=&amp;reg=&amp;conve=&amp;CheckBoxValue="/>
    <hyperlink ref="C325" r:id="rId226" display="http://atis.casa.go.kr/NewASMS/asms_safe/0_1.asp?block=1&amp;gotopage=17&amp;air=&amp;reg=&amp;conve=&amp;CheckBoxValue="/>
    <hyperlink ref="C326" r:id="rId227" display="http://atis.casa.go.kr/NewASMS/asms_safe/0_1.asp?block=1&amp;gotopage=17&amp;air=&amp;reg=&amp;conve=&amp;CheckBoxValue="/>
    <hyperlink ref="C327" r:id="rId228" display="http://atis.casa.go.kr/NewASMS/asms_safe/0_1.asp?block=1&amp;gotopage=17&amp;air=&amp;reg=&amp;conve=&amp;CheckBoxValue="/>
    <hyperlink ref="C328" r:id="rId229" display="http://atis.casa.go.kr/NewASMS/asms_safe/0_1.asp?block=1&amp;gotopage=17&amp;air=&amp;reg=&amp;conve=&amp;CheckBoxValue="/>
    <hyperlink ref="C329" r:id="rId230" display="http://atis.casa.go.kr/NewASMS/asms_safe/0_1.asp?block=1&amp;gotopage=17&amp;air=&amp;reg=&amp;conve=&amp;CheckBoxValue="/>
    <hyperlink ref="C330" r:id="rId231" display="http://atis.casa.go.kr/NewASMS/asms_safe/0_1.asp?block=1&amp;gotopage=17&amp;air=&amp;reg=&amp;conve=&amp;CheckBoxValue="/>
    <hyperlink ref="C331" r:id="rId232" display="http://atis.casa.go.kr/NewASMS/asms_safe/0_1.asp?block=1&amp;gotopage=17&amp;air=&amp;reg=&amp;conve=&amp;CheckBoxValue="/>
    <hyperlink ref="C332" r:id="rId233" display="http://atis.casa.go.kr/NewASMS/asms_safe/0_1.asp?block=1&amp;gotopage=17&amp;air=&amp;reg=&amp;conve=&amp;CheckBoxValue="/>
    <hyperlink ref="C333" r:id="rId234" display="http://atis.casa.go.kr/NewASMS/asms_safe/0_1.asp?block=1&amp;gotopage=17&amp;air=&amp;reg=&amp;conve=&amp;CheckBoxValue="/>
    <hyperlink ref="C334" r:id="rId235" display="http://atis.casa.go.kr/NewASMS/asms_safe/0_1.asp?block=1&amp;gotopage=17&amp;air=&amp;reg=&amp;conve=&amp;CheckBoxValue="/>
    <hyperlink ref="C340" r:id="rId236" display="http://atis.casa.go.kr/NewASMS/asms_safe/0_1.asp?block=1&amp;gotopage=17&amp;air=&amp;reg=&amp;conve=&amp;CheckBoxValue="/>
    <hyperlink ref="C344" r:id="rId237" display="http://atis.casa.go.kr/NewASMS/asms_safe/0_1.asp?block=1&amp;gotopage=18&amp;air=&amp;reg=&amp;conve=&amp;CheckBoxValue="/>
    <hyperlink ref="C357" r:id="rId238" display="http://atis.casa.go.kr/NewASMS/asms_safe/0_1.asp?block=1&amp;gotopage=18&amp;air=&amp;reg=&amp;conve=&amp;CheckBoxValue="/>
    <hyperlink ref="C358" r:id="rId239" display="http://atis.casa.go.kr/NewASMS/asms_safe/0_1.asp?block=1&amp;gotopage=18&amp;air=&amp;reg=&amp;conve=&amp;CheckBoxValue="/>
    <hyperlink ref="C359" r:id="rId240" display="http://atis.casa.go.kr/NewASMS/asms_safe/0_1.asp?block=1&amp;gotopage=18&amp;air=&amp;reg=&amp;conve=&amp;CheckBoxValue="/>
    <hyperlink ref="C360" r:id="rId241" display="http://atis.casa.go.kr/NewASMS/asms_safe/0_1.asp?block=1&amp;gotopage=18&amp;air=&amp;reg=&amp;conve=&amp;CheckBoxValue="/>
    <hyperlink ref="C361" r:id="rId242" display="http://atis.casa.go.kr/NewASMS/asms_safe/0_1.asp?block=1&amp;gotopage=18&amp;air=&amp;reg=&amp;conve=&amp;CheckBoxValue="/>
    <hyperlink ref="C362" r:id="rId243" display="http://atis.casa.go.kr/NewASMS/asms_safe/0_1.asp?block=1&amp;gotopage=18&amp;air=&amp;reg=&amp;conve=&amp;CheckBoxValue="/>
    <hyperlink ref="C363" r:id="rId244" display="http://atis.casa.go.kr/NewASMS/asms_safe/0_1.asp?block=1&amp;gotopage=19&amp;air=&amp;reg=&amp;conve=&amp;CheckBoxValue="/>
    <hyperlink ref="C364" r:id="rId245" display="http://atis.casa.go.kr/NewASMS/asms_safe/0_1.asp?block=1&amp;gotopage=19&amp;air=&amp;reg=&amp;conve=&amp;CheckBoxValue="/>
    <hyperlink ref="C365" r:id="rId246" display="http://atis.casa.go.kr/NewASMS/asms_safe/0_1.asp?block=1&amp;gotopage=19&amp;air=&amp;reg=&amp;conve=&amp;CheckBoxValue="/>
    <hyperlink ref="C366" r:id="rId247" display="http://atis.casa.go.kr/NewASMS/asms_safe/0_1.asp?block=1&amp;gotopage=19&amp;air=&amp;reg=&amp;conve=&amp;CheckBoxValue="/>
    <hyperlink ref="C367" r:id="rId248" display="http://atis.casa.go.kr/NewASMS/asms_safe/0_1.asp?block=1&amp;gotopage=19&amp;air=&amp;reg=&amp;conve=&amp;CheckBoxValue="/>
    <hyperlink ref="C368" r:id="rId249" display="http://atis.casa.go.kr/NewASMS/asms_safe/0_1.asp?block=1&amp;gotopage=19&amp;air=&amp;reg=&amp;conve=&amp;CheckBoxValue="/>
    <hyperlink ref="C369" r:id="rId250" display="http://atis.casa.go.kr/NewASMS/asms_safe/0_1.asp?block=1&amp;gotopage=19&amp;air=&amp;reg=&amp;conve=&amp;CheckBoxValue="/>
    <hyperlink ref="C379" r:id="rId251" display="http://atis.casa.go.kr/NewASMS/asms_safe/0_1.asp?block=1&amp;gotopage=19&amp;air=&amp;reg=&amp;conve=&amp;CheckBoxValue="/>
    <hyperlink ref="C381" r:id="rId252" display="http://atis.casa.go.kr/NewASMS/asms_safe/0_1.asp?block=1&amp;gotopage=19&amp;air=&amp;reg=&amp;conve=&amp;CheckBoxValue="/>
    <hyperlink ref="C382" r:id="rId253" display="http://atis.casa.go.kr/NewASMS/asms_safe/0_1.asp?block=1&amp;gotopage=19&amp;air=&amp;reg=&amp;conve=&amp;CheckBoxValue="/>
    <hyperlink ref="C383" r:id="rId254" display="http://atis.casa.go.kr/NewASMS/asms_safe/0_1.asp?block=1&amp;gotopage=20&amp;air=&amp;reg=&amp;conve=&amp;CheckBoxValue="/>
    <hyperlink ref="C384" r:id="rId255" display="http://atis.casa.go.kr/NewASMS/asms_safe/0_1.asp?block=1&amp;gotopage=20&amp;air=&amp;reg=&amp;conve=&amp;CheckBoxValue="/>
    <hyperlink ref="C385" r:id="rId256" display="http://atis.casa.go.kr/NewASMS/asms_safe/0_1.asp?block=1&amp;gotopage=20&amp;air=&amp;reg=&amp;conve=&amp;CheckBoxValue="/>
    <hyperlink ref="C388" r:id="rId257" display="http://atis.casa.go.kr/NewASMS/asms_safe/0_1.asp?block=1&amp;gotopage=20&amp;air=&amp;reg=&amp;conve=&amp;CheckBoxValue="/>
    <hyperlink ref="C391" r:id="rId258" display="http://atis.casa.go.kr/NewASMS/asms_safe/0_1.asp?block=1&amp;gotopage=20&amp;air=&amp;reg=&amp;conve=&amp;CheckBoxValue="/>
    <hyperlink ref="C396" r:id="rId259" display="http://atis.casa.go.kr/NewASMS/asms_safe/0_1.asp?block=1&amp;gotopage=20&amp;air=&amp;reg=&amp;conve=&amp;CheckBoxValue="/>
    <hyperlink ref="C400" r:id="rId260" display="http://atis.casa.go.kr/NewASMS/asms_safe/0_1.asp?block=1&amp;gotopage=20&amp;air=&amp;reg=&amp;conve=&amp;CheckBoxValue="/>
    <hyperlink ref="C411" r:id="rId261" display="http://atis.casa.go.kr/NewASMS/asms_safe/0_1.asp?gotopage=21&amp;block=2&amp;air=&amp;reg=&amp;conve=&amp;CheckBoxValue="/>
    <hyperlink ref="C412" r:id="rId262" display="http://atis.casa.go.kr/NewASMS/asms_safe/0_1.asp?gotopage=21&amp;block=2&amp;air=&amp;reg=&amp;conve=&amp;CheckBoxValue="/>
    <hyperlink ref="C416" r:id="rId263" display="http://atis.casa.go.kr/NewASMS/asms_safe/0_1.asp?gotopage=21&amp;block=2&amp;air=&amp;reg=&amp;conve=&amp;CheckBoxValue="/>
    <hyperlink ref="C417" r:id="rId264" display="http://atis.casa.go.kr/NewASMS/asms_safe/0_1.asp?gotopage=21&amp;block=2&amp;air=&amp;reg=&amp;conve=&amp;CheckBoxValue="/>
    <hyperlink ref="C418" r:id="rId265" display="http://atis.casa.go.kr/NewASMS/asms_safe/0_1.asp?gotopage=21&amp;block=2&amp;air=&amp;reg=&amp;conve=&amp;CheckBoxValue="/>
    <hyperlink ref="C420" r:id="rId266" display="http://atis.casa.go.kr/NewASMS/asms_safe/0_1.asp?gotopage=21&amp;block=2&amp;air=&amp;reg=&amp;conve=&amp;CheckBoxValue="/>
    <hyperlink ref="C428" r:id="rId267" display="http://atis.casa.go.kr/NewASMS/asms_safe/0_1.asp?block=2&amp;gotopage=22&amp;air=&amp;reg=&amp;conve=&amp;CheckBoxValue="/>
    <hyperlink ref="C429" r:id="rId268" display="http://atis.casa.go.kr/NewASMS/asms_safe/0_1.asp?block=2&amp;gotopage=22&amp;air=&amp;reg=&amp;conve=&amp;CheckBoxValue="/>
    <hyperlink ref="C436" r:id="rId269" display="http://atis.casa.go.kr/NewASMS/asms_safe/0_1.asp?block=2&amp;gotopage=22&amp;air=&amp;reg=&amp;conve=&amp;CheckBoxValue="/>
    <hyperlink ref="C437" r:id="rId270" display="http://atis.casa.go.kr/NewASMS/asms_safe/0_1.asp?block=2&amp;gotopage=22&amp;air=&amp;reg=&amp;conve=&amp;CheckBoxValue="/>
    <hyperlink ref="C438" r:id="rId271" display="http://atis.casa.go.kr/NewASMS/asms_safe/0_1.asp?block=2&amp;gotopage=22&amp;air=&amp;reg=&amp;conve=&amp;CheckBoxValue="/>
    <hyperlink ref="C444" r:id="rId272" display="http://atis.casa.go.kr/NewASMS/asms_safe/0_1.asp?block=2&amp;gotopage=23&amp;air=&amp;reg=&amp;conve=&amp;CheckBoxValue="/>
    <hyperlink ref="C445" r:id="rId273" display="http://atis.casa.go.kr/NewASMS/asms_safe/0_1.asp?block=2&amp;gotopage=23&amp;air=&amp;reg=&amp;conve=&amp;CheckBoxValue="/>
    <hyperlink ref="C454" r:id="rId274" display="http://atis.casa.go.kr/NewASMS/asms_safe/0_1.asp?block=2&amp;gotopage=23&amp;air=&amp;reg=&amp;conve=&amp;CheckBoxValue="/>
    <hyperlink ref="C457" r:id="rId275" display="http://atis.casa.go.kr/NewASMS/asms_safe/0_1.asp?block=2&amp;gotopage=23&amp;air=&amp;reg=&amp;conve=&amp;CheckBoxValue="/>
    <hyperlink ref="C464" r:id="rId276" display="http://atis.casa.go.kr/NewASMS/asms_safe/0_1.asp?block=2&amp;gotopage=24&amp;air=&amp;reg=&amp;conve=&amp;CheckBoxValue="/>
    <hyperlink ref="C470" r:id="rId277" display="http://atis.casa.go.kr/NewASMS/asms_safe/0_1.asp?block=2&amp;gotopage=24&amp;air=&amp;reg=&amp;conve=&amp;CheckBoxValue="/>
    <hyperlink ref="C471" r:id="rId278" display="http://atis.casa.go.kr/NewASMS/asms_safe/0_1.asp?block=2&amp;gotopage=24&amp;air=&amp;reg=&amp;conve=&amp;CheckBoxValue="/>
    <hyperlink ref="C473" r:id="rId279" display="http://atis.casa.go.kr/NewASMS/asms_safe/0_1.asp?block=2&amp;gotopage=24&amp;air=&amp;reg=&amp;conve=&amp;CheckBoxValue="/>
    <hyperlink ref="C478" r:id="rId280" display="http://atis.casa.go.kr/NewASMS/asms_safe/0_1.asp?block=2&amp;gotopage=24&amp;air=&amp;reg=&amp;conve=&amp;CheckBoxValue="/>
    <hyperlink ref="C479" r:id="rId281" display="http://atis.casa.go.kr/NewASMS/asms_safe/0_1.asp?block=2&amp;gotopage=24&amp;air=&amp;reg=&amp;conve=&amp;CheckBoxValue="/>
    <hyperlink ref="C482" r:id="rId282" display="http://atis.casa.go.kr/NewASMS/asms_safe/0_1.asp?block=2&amp;gotopage=24&amp;air=&amp;reg=&amp;conve=&amp;CheckBoxValue="/>
    <hyperlink ref="C484" r:id="rId283" display="http://atis.casa.go.kr/NewASMS/asms_safe/0_1.asp?block=2&amp;gotopage=25&amp;air=&amp;reg=&amp;conve=&amp;CheckBoxValue="/>
    <hyperlink ref="C486" r:id="rId284" display="http://atis.casa.go.kr/NewASMS/asms_safe/0_1.asp?block=2&amp;gotopage=25&amp;air=&amp;reg=&amp;conve=&amp;CheckBoxValue="/>
    <hyperlink ref="C487" r:id="rId285" display="http://atis.casa.go.kr/NewASMS/asms_safe/0_1.asp?block=2&amp;gotopage=25&amp;air=&amp;reg=&amp;conve=&amp;CheckBoxValue="/>
    <hyperlink ref="C488" r:id="rId286" display="http://atis.casa.go.kr/NewASMS/asms_safe/0_1.asp?block=2&amp;gotopage=25&amp;air=&amp;reg=&amp;conve=&amp;CheckBoxValue="/>
    <hyperlink ref="C491" r:id="rId287" display="http://atis.casa.go.kr/NewASMS/asms_safe/0_1.asp?block=2&amp;gotopage=25&amp;air=&amp;reg=&amp;conve=&amp;CheckBoxValue="/>
    <hyperlink ref="C492" r:id="rId288" display="http://atis.casa.go.kr/NewASMS/asms_safe/0_1.asp?block=2&amp;gotopage=25&amp;air=&amp;reg=&amp;conve=&amp;CheckBoxValue="/>
    <hyperlink ref="C493" r:id="rId289" display="http://atis.casa.go.kr/NewASMS/asms_safe/0_1.asp?block=2&amp;gotopage=25&amp;air=&amp;reg=&amp;conve=&amp;CheckBoxValue="/>
    <hyperlink ref="C501" r:id="rId290" display="http://atis.casa.go.kr/NewASMS/asms_safe/0_1.asp?block=2&amp;gotopage=25&amp;air=&amp;reg=&amp;conve=&amp;CheckBoxValue="/>
    <hyperlink ref="C508" r:id="rId291" display="http://atis.casa.go.kr/NewASMS/asms_safe/0_1.asp?block=2&amp;gotopage=26&amp;air=&amp;reg=&amp;conve=&amp;CheckBoxValue="/>
    <hyperlink ref="C513" r:id="rId292" display="http://atis.casa.go.kr/NewASMS/asms_safe/0_1.asp?block=2&amp;gotopage=26&amp;air=&amp;reg=&amp;conve=&amp;CheckBoxValue="/>
    <hyperlink ref="C514" r:id="rId293" display="http://atis.casa.go.kr/NewASMS/asms_safe/0_1.asp?block=2&amp;gotopage=26&amp;air=&amp;reg=&amp;conve=&amp;CheckBoxValue="/>
    <hyperlink ref="C519" r:id="rId294" display="http://atis.casa.go.kr/NewASMS/asms_safe/0_1.asp?block=2&amp;gotopage=26&amp;air=&amp;reg=&amp;conve=&amp;CheckBoxValue="/>
    <hyperlink ref="C525" r:id="rId295" display="http://atis.casa.go.kr/NewASMS/asms_safe/0_1.asp?block=2&amp;gotopage=27&amp;air=&amp;reg=&amp;conve=&amp;CheckBoxValue="/>
    <hyperlink ref="C529" r:id="rId296" display="http://atis.casa.go.kr/NewASMS/asms_safe/0_1.asp?block=2&amp;gotopage=27&amp;air=&amp;reg=&amp;conve=&amp;CheckBoxValue="/>
    <hyperlink ref="C530" r:id="rId297" display="http://atis.casa.go.kr/NewASMS/asms_safe/0_1.asp?block=2&amp;gotopage=27&amp;air=&amp;reg=&amp;conve=&amp;CheckBoxValue="/>
    <hyperlink ref="C531" r:id="rId298" display="http://atis.casa.go.kr/NewASMS/asms_safe/0_1.asp?block=2&amp;gotopage=27&amp;air=&amp;reg=&amp;conve=&amp;CheckBoxValue="/>
    <hyperlink ref="C545" r:id="rId299" display="http://atis.casa.go.kr/NewASMS/asms_safe/0_1.asp?block=2&amp;gotopage=28&amp;air=&amp;reg=&amp;conve=&amp;CheckBoxValue="/>
    <hyperlink ref="C556" r:id="rId300" display="http://atis.casa.go.kr/NewASMS/asms_safe/0_1.asp?block=2&amp;gotopage=28&amp;air=&amp;reg=&amp;conve=&amp;CheckBoxValue="/>
    <hyperlink ref="C566" r:id="rId301" display="http://atis.casa.go.kr/NewASMS/asms_safe/0_1.asp?block=2&amp;gotopage=29&amp;air=&amp;reg=&amp;conve=&amp;CheckBoxValue="/>
    <hyperlink ref="C576" r:id="rId302" display="http://atis.casa.go.kr/NewASMS/asms_safe/0_1.asp?block=2&amp;gotopage=29&amp;air=&amp;reg=&amp;conve=&amp;CheckBoxValue="/>
    <hyperlink ref="C577" r:id="rId303" display="http://atis.casa.go.kr/NewASMS/asms_safe/0_1.asp?block=2&amp;gotopage=29&amp;air=&amp;reg=&amp;conve=&amp;CheckBoxValue="/>
    <hyperlink ref="C581" r:id="rId304" display="http://atis.casa.go.kr/NewASMS/asms_safe/0_1.asp?block=2&amp;gotopage=29&amp;air=&amp;reg=&amp;conve=&amp;CheckBoxValue="/>
    <hyperlink ref="C585" r:id="rId305" display="http://atis.casa.go.kr/NewASMS/asms_safe/0_1.asp?block=2&amp;gotopage=30&amp;air=&amp;reg=&amp;conve=&amp;CheckBoxValue="/>
    <hyperlink ref="C587" r:id="rId306" display="http://atis.casa.go.kr/NewASMS/asms_safe/0_1.asp?block=2&amp;gotopage=30&amp;air=&amp;reg=&amp;conve=&amp;CheckBoxValue="/>
    <hyperlink ref="C588" r:id="rId307" display="http://atis.casa.go.kr/NewASMS/asms_safe/0_1.asp?block=2&amp;gotopage=30&amp;air=&amp;reg=&amp;conve=&amp;CheckBoxValue="/>
    <hyperlink ref="C589" r:id="rId308" display="http://atis.casa.go.kr/NewASMS/asms_safe/0_1.asp?block=2&amp;gotopage=30&amp;air=&amp;reg=&amp;conve=&amp;CheckBoxValue="/>
    <hyperlink ref="C590" r:id="rId309" display="http://atis.casa.go.kr/NewASMS/asms_safe/0_1.asp?block=2&amp;gotopage=30&amp;air=&amp;reg=&amp;conve=&amp;CheckBoxValue="/>
    <hyperlink ref="C591" r:id="rId310" display="http://atis.casa.go.kr/NewASMS/asms_safe/0_1.asp?block=2&amp;gotopage=30&amp;air=&amp;reg=&amp;conve=&amp;CheckBoxValue="/>
    <hyperlink ref="C592" r:id="rId311" display="http://atis.casa.go.kr/NewASMS/asms_safe/0_1.asp?block=2&amp;gotopage=30&amp;air=&amp;reg=&amp;conve=&amp;CheckBoxValue="/>
    <hyperlink ref="C599" r:id="rId312" display="http://atis.casa.go.kr/NewASMS/asms_safe/0_1.asp?block=2&amp;gotopage=30&amp;air=&amp;reg=&amp;conve=&amp;CheckBoxValue="/>
  </hyperlinks>
  <pageMargins left="0.7" right="0.7" top="0.75" bottom="0.75" header="0.3" footer="0.3"/>
  <pageSetup paperSize="9" orientation="portrait" r:id="rId3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>KAL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</dc:creator>
  <cp:lastModifiedBy>KAL</cp:lastModifiedBy>
  <dcterms:created xsi:type="dcterms:W3CDTF">2013-03-29T20:51:37Z</dcterms:created>
  <dcterms:modified xsi:type="dcterms:W3CDTF">2013-03-29T21:43:33Z</dcterms:modified>
</cp:coreProperties>
</file>